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КММ\Капель 2022\"/>
    </mc:Choice>
  </mc:AlternateContent>
  <bookViews>
    <workbookView xWindow="0" yWindow="0" windowWidth="22260" windowHeight="126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N26" i="1"/>
  <c r="N38" i="1"/>
  <c r="P38" i="1" l="1"/>
  <c r="P46" i="1"/>
  <c r="P45" i="1"/>
  <c r="P47" i="1"/>
  <c r="P26" i="1"/>
  <c r="P30" i="1"/>
  <c r="P29" i="1"/>
  <c r="P27" i="1"/>
  <c r="P28" i="1"/>
  <c r="P14" i="1"/>
  <c r="P17" i="1"/>
  <c r="P15" i="1"/>
  <c r="P18" i="1"/>
  <c r="P16" i="1"/>
  <c r="P19" i="1"/>
</calcChain>
</file>

<file path=xl/sharedStrings.xml><?xml version="1.0" encoding="utf-8"?>
<sst xmlns="http://schemas.openxmlformats.org/spreadsheetml/2006/main" count="134" uniqueCount="50">
  <si>
    <t>№ п/п</t>
  </si>
  <si>
    <t>Номер участника</t>
  </si>
  <si>
    <t>Участник</t>
  </si>
  <si>
    <t>Год</t>
  </si>
  <si>
    <t>Разряд</t>
  </si>
  <si>
    <t>Команда</t>
  </si>
  <si>
    <t>Прохождение дистании</t>
  </si>
  <si>
    <t>Результат</t>
  </si>
  <si>
    <t>Старт</t>
  </si>
  <si>
    <t>Кол-во снятий</t>
  </si>
  <si>
    <t>Отсечка</t>
  </si>
  <si>
    <t>Финиш</t>
  </si>
  <si>
    <t>Место</t>
  </si>
  <si>
    <t>б/р</t>
  </si>
  <si>
    <t>Снежный барс</t>
  </si>
  <si>
    <t>Этап 1. Переправа по бревну</t>
  </si>
  <si>
    <t>Этап 2. Переправа по параллельным перилам</t>
  </si>
  <si>
    <t>Этап 3. Спуск по склону</t>
  </si>
  <si>
    <t>Этап 4. Подъём по склону</t>
  </si>
  <si>
    <t>Муниципальное бюджетное учреждение "Центр десткого творчества им. Н. М. Авваумова" Асбестовского городского округа</t>
  </si>
  <si>
    <t>Открытые соревнования по спортивному туризму "Капель-2022"</t>
  </si>
  <si>
    <t>17 марта 2022</t>
  </si>
  <si>
    <t>г. Асбест, лесопарковая зона, ул. Речная, 13</t>
  </si>
  <si>
    <t>Протокол соревнований</t>
  </si>
  <si>
    <t>в дисциплине: "дистанция-пешеходная" 1 класс, код</t>
  </si>
  <si>
    <t>ДЕВОЧКИ 8-10 ЛЕТ</t>
  </si>
  <si>
    <t>Кабанова Олеся</t>
  </si>
  <si>
    <t>Время</t>
  </si>
  <si>
    <t>Долгие Валерия</t>
  </si>
  <si>
    <t>Меридиан</t>
  </si>
  <si>
    <t>Донцова Анастасия</t>
  </si>
  <si>
    <t>Донцова Дарья</t>
  </si>
  <si>
    <t>Ефимова Александра</t>
  </si>
  <si>
    <t>Кислощаева Анна</t>
  </si>
  <si>
    <t>Скудняков Руслан</t>
  </si>
  <si>
    <t>Исаев Алексей</t>
  </si>
  <si>
    <t>Белоярские туристы</t>
  </si>
  <si>
    <t>Зайков Иван</t>
  </si>
  <si>
    <t>Пакулин Максим</t>
  </si>
  <si>
    <t>Кривых Лев</t>
  </si>
  <si>
    <t>Наумов Кирилл</t>
  </si>
  <si>
    <t>Ошурков Савелий</t>
  </si>
  <si>
    <t>ДЕВОЧКИ 11-13 ЛЕТ</t>
  </si>
  <si>
    <t>МАЛЬЧИКИ 11-13 ЛЕТ</t>
  </si>
  <si>
    <t>Ширяева Ксения</t>
  </si>
  <si>
    <t>Суружиу Егор</t>
  </si>
  <si>
    <t>Белоярские турисы</t>
  </si>
  <si>
    <t>Исаева Анна</t>
  </si>
  <si>
    <t>КП</t>
  </si>
  <si>
    <t>МАЛЬЧИКИ 8-10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</si>
</sst>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0" fontId="1" fillId="0" borderId="0" xfId="0" applyFont="1"/>
    <xf numFmtId="0" fontId="1" fillId="0" borderId="0" xfId="0" applyFont="1" applyBorder="1"/>
    <xf numFmtId="0" fontId="3" fillId="0" borderId="7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 textRotation="90" wrapText="1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textRotation="90" wrapText="1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textRotation="90"/>
    </xf>
    <xf numFmtId="0" fontId="7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tabSelected="1" topLeftCell="A43" workbookViewId="0">
      <selection activeCell="A22" sqref="A22:Q22"/>
    </sheetView>
  </sheetViews>
  <sheetFormatPr defaultRowHeight="14.4" x14ac:dyDescent="0.3"/>
  <cols>
    <col min="1" max="1" width="4.6640625" style="53" customWidth="1"/>
    <col min="2" max="2" width="6" style="53" customWidth="1"/>
    <col min="3" max="3" width="23.33203125" customWidth="1"/>
    <col min="4" max="4" width="5.33203125" style="36" customWidth="1"/>
    <col min="5" max="5" width="4.77734375" style="36" customWidth="1"/>
    <col min="6" max="6" width="20.109375" customWidth="1"/>
    <col min="9" max="9" width="4.88671875" customWidth="1"/>
    <col min="12" max="12" width="8.88671875" style="41"/>
    <col min="13" max="13" width="4.6640625" customWidth="1"/>
    <col min="14" max="14" width="8.88671875" style="36"/>
    <col min="15" max="16" width="8.88671875" style="41"/>
  </cols>
  <sheetData>
    <row r="2" spans="1:19" ht="15.6" x14ac:dyDescent="0.3">
      <c r="A2" s="67" t="s">
        <v>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7"/>
    </row>
    <row r="3" spans="1:19" ht="15.6" x14ac:dyDescent="0.3">
      <c r="A3" s="44"/>
      <c r="B3" s="44"/>
      <c r="C3" s="12"/>
      <c r="D3" s="11"/>
      <c r="E3" s="11"/>
      <c r="F3" s="12"/>
      <c r="G3" s="12"/>
      <c r="H3" s="12"/>
      <c r="I3" s="12"/>
      <c r="J3" s="12"/>
      <c r="K3" s="12"/>
      <c r="L3" s="37"/>
      <c r="M3" s="12"/>
      <c r="N3" s="11"/>
      <c r="O3" s="37"/>
      <c r="P3" s="37"/>
      <c r="Q3" s="12"/>
      <c r="R3" s="12"/>
      <c r="S3" s="7"/>
    </row>
    <row r="4" spans="1:19" ht="16.2" thickBot="1" x14ac:dyDescent="0.35">
      <c r="A4" s="68" t="s">
        <v>20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7"/>
    </row>
    <row r="5" spans="1:19" x14ac:dyDescent="0.3">
      <c r="A5" s="45" t="s">
        <v>21</v>
      </c>
      <c r="B5" s="54"/>
      <c r="C5" s="9"/>
      <c r="D5" s="33"/>
      <c r="E5" s="33"/>
      <c r="F5" s="8"/>
      <c r="G5" s="8"/>
      <c r="H5" s="8"/>
      <c r="I5" s="8"/>
      <c r="J5" s="8"/>
      <c r="K5" s="8"/>
      <c r="L5" s="38"/>
      <c r="M5" s="8"/>
      <c r="N5" s="42" t="s">
        <v>22</v>
      </c>
      <c r="O5" s="43"/>
      <c r="P5" s="43"/>
      <c r="Q5" s="10"/>
      <c r="R5" s="13"/>
      <c r="S5" s="10"/>
    </row>
    <row r="6" spans="1:19" x14ac:dyDescent="0.3">
      <c r="A6" s="46"/>
      <c r="B6" s="46"/>
      <c r="C6" s="7"/>
      <c r="D6" s="34"/>
      <c r="E6" s="34"/>
      <c r="F6" s="7"/>
      <c r="G6" s="7"/>
      <c r="H6" s="7"/>
      <c r="I6" s="7"/>
      <c r="J6" s="7"/>
      <c r="K6" s="7"/>
      <c r="L6" s="39"/>
      <c r="M6" s="7"/>
      <c r="N6" s="34"/>
      <c r="O6" s="39"/>
      <c r="P6" s="39"/>
      <c r="Q6" s="7"/>
      <c r="R6" s="7"/>
      <c r="S6" s="7"/>
    </row>
    <row r="7" spans="1:19" ht="15.6" x14ac:dyDescent="0.3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7"/>
    </row>
    <row r="8" spans="1:19" ht="15.6" x14ac:dyDescent="0.3">
      <c r="A8" s="66" t="s">
        <v>24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7"/>
    </row>
    <row r="9" spans="1:19" ht="15.6" x14ac:dyDescent="0.3">
      <c r="A9" s="47"/>
      <c r="B9" s="47"/>
      <c r="C9" s="15"/>
      <c r="D9" s="14"/>
      <c r="E9" s="14"/>
      <c r="F9" s="15"/>
      <c r="G9" s="15"/>
      <c r="H9" s="15"/>
      <c r="I9" s="15"/>
      <c r="J9" s="15"/>
      <c r="K9" s="15"/>
      <c r="L9" s="40"/>
      <c r="M9" s="15"/>
      <c r="N9" s="14"/>
      <c r="O9" s="40"/>
      <c r="P9" s="40"/>
      <c r="Q9" s="15"/>
      <c r="R9" s="15"/>
      <c r="S9" s="7"/>
    </row>
    <row r="10" spans="1:19" ht="15.6" x14ac:dyDescent="0.3">
      <c r="A10" s="66" t="s">
        <v>25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7"/>
    </row>
    <row r="11" spans="1:19" x14ac:dyDescent="0.3">
      <c r="A11" s="46"/>
      <c r="B11" s="46"/>
      <c r="C11" s="7"/>
      <c r="D11" s="34"/>
      <c r="E11" s="34"/>
      <c r="F11" s="7"/>
      <c r="G11" s="7"/>
      <c r="H11" s="7"/>
      <c r="I11" s="7"/>
      <c r="J11" s="7"/>
      <c r="K11" s="7"/>
      <c r="L11" s="39"/>
      <c r="M11" s="7"/>
      <c r="N11" s="34"/>
      <c r="O11" s="39"/>
      <c r="P11" s="39"/>
      <c r="Q11" s="7"/>
      <c r="R11" s="7"/>
      <c r="S11" s="7"/>
    </row>
    <row r="12" spans="1:19" ht="15.6" x14ac:dyDescent="0.3">
      <c r="A12" s="48"/>
      <c r="B12" s="48"/>
      <c r="C12" s="2"/>
      <c r="D12" s="4"/>
      <c r="E12" s="4"/>
      <c r="F12" s="2"/>
      <c r="G12" s="60" t="s">
        <v>6</v>
      </c>
      <c r="H12" s="61"/>
      <c r="I12" s="61"/>
      <c r="J12" s="61"/>
      <c r="K12" s="62"/>
      <c r="L12" s="60" t="s">
        <v>7</v>
      </c>
      <c r="M12" s="61"/>
      <c r="N12" s="61"/>
      <c r="O12" s="61"/>
      <c r="P12" s="61"/>
      <c r="Q12" s="62"/>
    </row>
    <row r="13" spans="1:19" ht="91.8" customHeight="1" x14ac:dyDescent="0.3">
      <c r="A13" s="49" t="s">
        <v>0</v>
      </c>
      <c r="B13" s="55" t="s">
        <v>1</v>
      </c>
      <c r="C13" s="2" t="s">
        <v>2</v>
      </c>
      <c r="D13" s="4" t="s">
        <v>3</v>
      </c>
      <c r="E13" s="3" t="s">
        <v>4</v>
      </c>
      <c r="F13" s="2" t="s">
        <v>5</v>
      </c>
      <c r="G13" s="6" t="s">
        <v>15</v>
      </c>
      <c r="H13" s="6" t="s">
        <v>16</v>
      </c>
      <c r="I13" s="6" t="s">
        <v>48</v>
      </c>
      <c r="J13" s="6" t="s">
        <v>17</v>
      </c>
      <c r="K13" s="6" t="s">
        <v>18</v>
      </c>
      <c r="L13" s="20" t="s">
        <v>8</v>
      </c>
      <c r="M13" s="3" t="s">
        <v>9</v>
      </c>
      <c r="N13" s="4" t="s">
        <v>10</v>
      </c>
      <c r="O13" s="20" t="s">
        <v>11</v>
      </c>
      <c r="P13" s="20" t="s">
        <v>27</v>
      </c>
      <c r="Q13" s="4" t="s">
        <v>12</v>
      </c>
    </row>
    <row r="14" spans="1:19" ht="15.6" x14ac:dyDescent="0.3">
      <c r="A14" s="48">
        <v>1</v>
      </c>
      <c r="B14" s="48">
        <v>70</v>
      </c>
      <c r="C14" s="2" t="s">
        <v>28</v>
      </c>
      <c r="D14" s="4">
        <v>2012</v>
      </c>
      <c r="E14" s="4" t="s">
        <v>13</v>
      </c>
      <c r="F14" s="2" t="s">
        <v>29</v>
      </c>
      <c r="G14" s="5"/>
      <c r="H14" s="5"/>
      <c r="I14" s="5"/>
      <c r="J14" s="5"/>
      <c r="K14" s="5"/>
      <c r="L14" s="21">
        <v>2.9861111111111113E-2</v>
      </c>
      <c r="M14" s="5"/>
      <c r="N14" s="5"/>
      <c r="O14" s="21">
        <v>3.2638888888888891E-2</v>
      </c>
      <c r="P14" s="21">
        <f t="shared" ref="P14:P19" si="0">O14-L14-N14</f>
        <v>2.7777777777777783E-3</v>
      </c>
      <c r="Q14" s="5">
        <v>1</v>
      </c>
    </row>
    <row r="15" spans="1:19" ht="15.6" x14ac:dyDescent="0.3">
      <c r="A15" s="48">
        <v>2</v>
      </c>
      <c r="B15" s="48">
        <v>75</v>
      </c>
      <c r="C15" s="2" t="s">
        <v>31</v>
      </c>
      <c r="D15" s="4">
        <v>2012</v>
      </c>
      <c r="E15" s="4" t="s">
        <v>13</v>
      </c>
      <c r="F15" s="2" t="s">
        <v>14</v>
      </c>
      <c r="G15" s="5"/>
      <c r="H15" s="5"/>
      <c r="I15" s="5"/>
      <c r="J15" s="5"/>
      <c r="K15" s="5"/>
      <c r="L15" s="21">
        <v>5.2083333333333336E-2</v>
      </c>
      <c r="M15" s="5"/>
      <c r="N15" s="5"/>
      <c r="O15" s="21">
        <v>5.6192129629629634E-2</v>
      </c>
      <c r="P15" s="21">
        <f t="shared" si="0"/>
        <v>4.1087962962962979E-3</v>
      </c>
      <c r="Q15" s="5">
        <v>2</v>
      </c>
    </row>
    <row r="16" spans="1:19" ht="15.6" x14ac:dyDescent="0.3">
      <c r="A16" s="48">
        <v>3</v>
      </c>
      <c r="B16" s="48">
        <v>73</v>
      </c>
      <c r="C16" s="2" t="s">
        <v>33</v>
      </c>
      <c r="D16" s="4">
        <v>2013</v>
      </c>
      <c r="E16" s="4" t="s">
        <v>13</v>
      </c>
      <c r="F16" s="2" t="s">
        <v>14</v>
      </c>
      <c r="G16" s="5"/>
      <c r="H16" s="5"/>
      <c r="I16" s="5"/>
      <c r="J16" s="5"/>
      <c r="K16" s="5"/>
      <c r="L16" s="21">
        <v>6.1111111111111116E-2</v>
      </c>
      <c r="M16" s="5"/>
      <c r="N16" s="5"/>
      <c r="O16" s="21">
        <v>6.6435185185185194E-2</v>
      </c>
      <c r="P16" s="21">
        <f t="shared" si="0"/>
        <v>5.3240740740740783E-3</v>
      </c>
      <c r="Q16" s="5">
        <v>3</v>
      </c>
    </row>
    <row r="17" spans="1:17" ht="15.6" x14ac:dyDescent="0.3">
      <c r="A17" s="48">
        <v>4</v>
      </c>
      <c r="B17" s="48">
        <v>80</v>
      </c>
      <c r="C17" s="2" t="s">
        <v>30</v>
      </c>
      <c r="D17" s="4">
        <v>2012</v>
      </c>
      <c r="E17" s="4" t="s">
        <v>13</v>
      </c>
      <c r="F17" s="2" t="s">
        <v>14</v>
      </c>
      <c r="G17" s="5"/>
      <c r="H17" s="5"/>
      <c r="I17" s="5"/>
      <c r="J17" s="5"/>
      <c r="K17" s="5"/>
      <c r="L17" s="21">
        <v>3.4143518518518517E-2</v>
      </c>
      <c r="M17" s="5"/>
      <c r="N17" s="5"/>
      <c r="O17" s="21">
        <v>3.9884259259259258E-2</v>
      </c>
      <c r="P17" s="21">
        <f>O17-L17-N17</f>
        <v>5.7407407407407407E-3</v>
      </c>
      <c r="Q17" s="5">
        <v>4</v>
      </c>
    </row>
    <row r="18" spans="1:17" ht="15.6" x14ac:dyDescent="0.3">
      <c r="A18" s="48">
        <v>5</v>
      </c>
      <c r="B18" s="48">
        <v>68</v>
      </c>
      <c r="C18" s="2" t="s">
        <v>32</v>
      </c>
      <c r="D18" s="4">
        <v>2013</v>
      </c>
      <c r="E18" s="4" t="s">
        <v>13</v>
      </c>
      <c r="F18" s="2" t="s">
        <v>29</v>
      </c>
      <c r="G18" s="5"/>
      <c r="H18" s="5"/>
      <c r="I18" s="5"/>
      <c r="J18" s="5"/>
      <c r="K18" s="5"/>
      <c r="L18" s="21">
        <v>5.5555555555555552E-2</v>
      </c>
      <c r="M18" s="5"/>
      <c r="N18" s="5"/>
      <c r="O18" s="21">
        <v>6.1921296296296301E-2</v>
      </c>
      <c r="P18" s="21">
        <f t="shared" si="0"/>
        <v>6.3657407407407482E-3</v>
      </c>
      <c r="Q18" s="5">
        <v>5</v>
      </c>
    </row>
    <row r="19" spans="1:17" ht="15.6" x14ac:dyDescent="0.3">
      <c r="A19" s="48">
        <v>6</v>
      </c>
      <c r="B19" s="56">
        <v>71</v>
      </c>
      <c r="C19" s="16" t="s">
        <v>26</v>
      </c>
      <c r="D19" s="32">
        <v>2012</v>
      </c>
      <c r="E19" s="32" t="s">
        <v>13</v>
      </c>
      <c r="F19" s="16" t="s">
        <v>14</v>
      </c>
      <c r="G19" s="17"/>
      <c r="H19" s="17"/>
      <c r="I19" s="17"/>
      <c r="J19" s="17"/>
      <c r="K19" s="17"/>
      <c r="L19" s="22">
        <v>1.8518518518518521E-2</v>
      </c>
      <c r="M19" s="17"/>
      <c r="N19" s="17"/>
      <c r="O19" s="22">
        <v>2.5821759259259256E-2</v>
      </c>
      <c r="P19" s="22">
        <f t="shared" si="0"/>
        <v>7.3032407407407351E-3</v>
      </c>
      <c r="Q19" s="5">
        <v>6</v>
      </c>
    </row>
    <row r="20" spans="1:17" ht="15.6" x14ac:dyDescent="0.3">
      <c r="A20" s="50"/>
      <c r="B20" s="50"/>
      <c r="C20" s="24"/>
      <c r="D20" s="35"/>
      <c r="E20" s="35"/>
      <c r="F20" s="24"/>
      <c r="G20" s="25"/>
      <c r="H20" s="25"/>
      <c r="I20" s="25"/>
      <c r="J20" s="25"/>
      <c r="K20" s="25"/>
      <c r="L20" s="26"/>
      <c r="M20" s="25"/>
      <c r="N20" s="25"/>
      <c r="O20" s="26"/>
      <c r="P20" s="26"/>
      <c r="Q20" s="25"/>
    </row>
    <row r="21" spans="1:17" ht="15.6" x14ac:dyDescent="0.3">
      <c r="A21" s="51"/>
      <c r="B21" s="51"/>
      <c r="C21" s="18"/>
      <c r="D21" s="27"/>
      <c r="E21" s="27"/>
      <c r="F21" s="18"/>
      <c r="G21" s="19"/>
      <c r="H21" s="19"/>
      <c r="I21" s="19"/>
      <c r="J21" s="19"/>
      <c r="K21" s="19"/>
      <c r="L21" s="23"/>
      <c r="M21" s="19"/>
      <c r="N21" s="19"/>
      <c r="O21" s="23"/>
      <c r="P21" s="23"/>
      <c r="Q21" s="19"/>
    </row>
    <row r="22" spans="1:17" ht="15.6" x14ac:dyDescent="0.3">
      <c r="A22" s="58" t="s">
        <v>49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ht="15.6" x14ac:dyDescent="0.3">
      <c r="A23" s="51"/>
      <c r="B23" s="51"/>
      <c r="C23" s="18"/>
      <c r="D23" s="27"/>
      <c r="E23" s="27"/>
      <c r="F23" s="18"/>
      <c r="G23" s="19"/>
      <c r="H23" s="19"/>
      <c r="I23" s="19"/>
      <c r="J23" s="19"/>
      <c r="K23" s="19"/>
      <c r="L23" s="23"/>
      <c r="M23" s="19"/>
      <c r="N23" s="19"/>
      <c r="O23" s="23"/>
      <c r="P23" s="23"/>
      <c r="Q23" s="19"/>
    </row>
    <row r="24" spans="1:17" ht="15.6" x14ac:dyDescent="0.3">
      <c r="A24" s="48"/>
      <c r="B24" s="48"/>
      <c r="C24" s="2"/>
      <c r="D24" s="4"/>
      <c r="E24" s="4"/>
      <c r="F24" s="2"/>
      <c r="G24" s="60" t="s">
        <v>6</v>
      </c>
      <c r="H24" s="61"/>
      <c r="I24" s="61"/>
      <c r="J24" s="61"/>
      <c r="K24" s="62"/>
      <c r="L24" s="60" t="s">
        <v>7</v>
      </c>
      <c r="M24" s="61"/>
      <c r="N24" s="61"/>
      <c r="O24" s="61"/>
      <c r="P24" s="61"/>
      <c r="Q24" s="62"/>
    </row>
    <row r="25" spans="1:17" ht="128.4" x14ac:dyDescent="0.3">
      <c r="A25" s="49" t="s">
        <v>0</v>
      </c>
      <c r="B25" s="55" t="s">
        <v>1</v>
      </c>
      <c r="C25" s="2" t="s">
        <v>2</v>
      </c>
      <c r="D25" s="4" t="s">
        <v>3</v>
      </c>
      <c r="E25" s="3" t="s">
        <v>4</v>
      </c>
      <c r="F25" s="2" t="s">
        <v>5</v>
      </c>
      <c r="G25" s="6" t="s">
        <v>15</v>
      </c>
      <c r="H25" s="6" t="s">
        <v>16</v>
      </c>
      <c r="I25" s="6" t="s">
        <v>48</v>
      </c>
      <c r="J25" s="6" t="s">
        <v>17</v>
      </c>
      <c r="K25" s="6" t="s">
        <v>18</v>
      </c>
      <c r="L25" s="20" t="s">
        <v>8</v>
      </c>
      <c r="M25" s="3" t="s">
        <v>9</v>
      </c>
      <c r="N25" s="4" t="s">
        <v>10</v>
      </c>
      <c r="O25" s="20" t="s">
        <v>11</v>
      </c>
      <c r="P25" s="20" t="s">
        <v>27</v>
      </c>
      <c r="Q25" s="4" t="s">
        <v>12</v>
      </c>
    </row>
    <row r="26" spans="1:17" ht="15.6" x14ac:dyDescent="0.3">
      <c r="A26" s="48">
        <v>1</v>
      </c>
      <c r="B26" s="48">
        <v>76</v>
      </c>
      <c r="C26" s="2" t="s">
        <v>40</v>
      </c>
      <c r="D26" s="4">
        <v>2012</v>
      </c>
      <c r="E26" s="4" t="s">
        <v>13</v>
      </c>
      <c r="F26" s="2" t="s">
        <v>14</v>
      </c>
      <c r="G26" s="5"/>
      <c r="H26" s="5"/>
      <c r="I26" s="5"/>
      <c r="J26" s="69">
        <v>1.1574074074074073E-4</v>
      </c>
      <c r="K26" s="5"/>
      <c r="L26" s="21">
        <v>6.3888888888888884E-2</v>
      </c>
      <c r="M26" s="5"/>
      <c r="N26" s="69">
        <f>G26+H26+J26+K26</f>
        <v>1.1574074074074073E-4</v>
      </c>
      <c r="O26" s="21">
        <v>6.7812499999999998E-2</v>
      </c>
      <c r="P26" s="21">
        <f>O26-L26-N26</f>
        <v>3.8078703703703729E-3</v>
      </c>
      <c r="Q26" s="5">
        <v>1</v>
      </c>
    </row>
    <row r="27" spans="1:17" ht="15.6" x14ac:dyDescent="0.3">
      <c r="A27" s="48">
        <v>2</v>
      </c>
      <c r="B27" s="48">
        <v>62</v>
      </c>
      <c r="C27" s="2" t="s">
        <v>37</v>
      </c>
      <c r="D27" s="4">
        <v>2013</v>
      </c>
      <c r="E27" s="4" t="s">
        <v>13</v>
      </c>
      <c r="F27" s="2" t="s">
        <v>36</v>
      </c>
      <c r="G27" s="5"/>
      <c r="H27" s="5"/>
      <c r="I27" s="5"/>
      <c r="J27" s="5"/>
      <c r="K27" s="5"/>
      <c r="L27" s="21">
        <v>2.361111111111111E-2</v>
      </c>
      <c r="M27" s="5"/>
      <c r="N27" s="5"/>
      <c r="O27" s="21">
        <v>2.8807870370370373E-2</v>
      </c>
      <c r="P27" s="21">
        <f>O27-L27-N27</f>
        <v>5.1967592592592621E-3</v>
      </c>
      <c r="Q27" s="5">
        <v>2</v>
      </c>
    </row>
    <row r="28" spans="1:17" ht="15.6" x14ac:dyDescent="0.3">
      <c r="A28" s="48">
        <v>3</v>
      </c>
      <c r="B28" s="48">
        <v>69</v>
      </c>
      <c r="C28" s="2" t="s">
        <v>34</v>
      </c>
      <c r="D28" s="4">
        <v>2012</v>
      </c>
      <c r="E28" s="4" t="s">
        <v>13</v>
      </c>
      <c r="F28" s="2" t="s">
        <v>29</v>
      </c>
      <c r="G28" s="5"/>
      <c r="H28" s="5"/>
      <c r="I28" s="5"/>
      <c r="J28" s="5"/>
      <c r="K28" s="5"/>
      <c r="L28" s="21">
        <v>4.1666666666666666E-3</v>
      </c>
      <c r="M28" s="5"/>
      <c r="N28" s="5"/>
      <c r="O28" s="21">
        <v>9.9537037037037042E-3</v>
      </c>
      <c r="P28" s="21">
        <f>O28-L28-N28</f>
        <v>5.7870370370370376E-3</v>
      </c>
      <c r="Q28" s="5">
        <v>3</v>
      </c>
    </row>
    <row r="29" spans="1:17" ht="15.6" x14ac:dyDescent="0.3">
      <c r="A29" s="48">
        <v>4</v>
      </c>
      <c r="B29" s="56">
        <v>64</v>
      </c>
      <c r="C29" s="16" t="s">
        <v>35</v>
      </c>
      <c r="D29" s="32">
        <v>2012</v>
      </c>
      <c r="E29" s="32" t="s">
        <v>13</v>
      </c>
      <c r="F29" s="16" t="s">
        <v>36</v>
      </c>
      <c r="G29" s="17"/>
      <c r="H29" s="17"/>
      <c r="I29" s="17"/>
      <c r="J29" s="17"/>
      <c r="K29" s="17"/>
      <c r="L29" s="22">
        <v>1.0763888888888891E-2</v>
      </c>
      <c r="M29" s="17"/>
      <c r="N29" s="17"/>
      <c r="O29" s="22">
        <v>1.7928240740740741E-2</v>
      </c>
      <c r="P29" s="21">
        <f>O29-L29-N29</f>
        <v>7.1643518518518506E-3</v>
      </c>
      <c r="Q29" s="5">
        <v>4</v>
      </c>
    </row>
    <row r="30" spans="1:17" ht="15.6" x14ac:dyDescent="0.3">
      <c r="A30" s="48">
        <v>5</v>
      </c>
      <c r="B30" s="56">
        <v>79</v>
      </c>
      <c r="C30" s="16" t="s">
        <v>41</v>
      </c>
      <c r="D30" s="32">
        <v>2012</v>
      </c>
      <c r="E30" s="32" t="s">
        <v>13</v>
      </c>
      <c r="F30" s="16" t="s">
        <v>14</v>
      </c>
      <c r="G30" s="17"/>
      <c r="H30" s="17"/>
      <c r="I30" s="17"/>
      <c r="J30" s="17"/>
      <c r="K30" s="17"/>
      <c r="L30" s="22">
        <v>7.256944444444445E-2</v>
      </c>
      <c r="M30" s="17"/>
      <c r="N30" s="17"/>
      <c r="O30" s="22">
        <v>8.1030092592592584E-2</v>
      </c>
      <c r="P30" s="22">
        <f>O30-L30-N30</f>
        <v>8.4606481481481338E-3</v>
      </c>
      <c r="Q30" s="5">
        <v>5</v>
      </c>
    </row>
    <row r="31" spans="1:17" ht="15.6" x14ac:dyDescent="0.3">
      <c r="A31" s="50"/>
      <c r="B31" s="50"/>
      <c r="C31" s="24"/>
      <c r="D31" s="35"/>
      <c r="E31" s="35"/>
      <c r="F31" s="24"/>
      <c r="G31" s="25"/>
      <c r="H31" s="25"/>
      <c r="I31" s="25"/>
      <c r="J31" s="25"/>
      <c r="K31" s="25"/>
      <c r="L31" s="26"/>
      <c r="M31" s="25"/>
      <c r="N31" s="25"/>
      <c r="O31" s="26"/>
      <c r="P31" s="26"/>
      <c r="Q31" s="25"/>
    </row>
    <row r="32" spans="1:17" x14ac:dyDescent="0.3">
      <c r="A32" s="52"/>
      <c r="B32" s="52"/>
      <c r="C32" s="1"/>
      <c r="D32" s="30"/>
      <c r="E32" s="30"/>
      <c r="F32" s="1"/>
      <c r="G32" s="1"/>
      <c r="H32" s="1"/>
      <c r="I32" s="1"/>
      <c r="J32" s="1"/>
      <c r="K32" s="1"/>
      <c r="L32" s="31"/>
      <c r="M32" s="1"/>
      <c r="N32" s="30"/>
      <c r="O32" s="31"/>
      <c r="P32" s="31"/>
      <c r="Q32" s="1"/>
    </row>
    <row r="33" spans="1:17" ht="14.4" customHeight="1" x14ac:dyDescent="0.3">
      <c r="A33" s="64" t="s">
        <v>42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1:17" x14ac:dyDescent="0.3">
      <c r="A34" s="52"/>
      <c r="B34" s="52"/>
      <c r="C34" s="1"/>
      <c r="D34" s="30"/>
      <c r="E34" s="30"/>
      <c r="F34" s="1"/>
      <c r="G34" s="1"/>
      <c r="H34" s="1"/>
      <c r="I34" s="1"/>
      <c r="J34" s="1"/>
      <c r="K34" s="1"/>
      <c r="L34" s="31"/>
      <c r="M34" s="1"/>
      <c r="N34" s="30"/>
      <c r="O34" s="31"/>
      <c r="P34" s="31"/>
      <c r="Q34" s="1"/>
    </row>
    <row r="35" spans="1:17" ht="15.6" x14ac:dyDescent="0.3">
      <c r="A35" s="48"/>
      <c r="B35" s="48"/>
      <c r="C35" s="2"/>
      <c r="D35" s="4"/>
      <c r="E35" s="4"/>
      <c r="F35" s="2"/>
      <c r="G35" s="57" t="s">
        <v>6</v>
      </c>
      <c r="H35" s="57"/>
      <c r="I35" s="57"/>
      <c r="J35" s="57"/>
      <c r="K35" s="57"/>
      <c r="L35" s="57" t="s">
        <v>7</v>
      </c>
      <c r="M35" s="57"/>
      <c r="N35" s="57"/>
      <c r="O35" s="57"/>
      <c r="P35" s="57"/>
      <c r="Q35" s="57"/>
    </row>
    <row r="36" spans="1:17" ht="128.4" x14ac:dyDescent="0.3">
      <c r="A36" s="49" t="s">
        <v>0</v>
      </c>
      <c r="B36" s="55" t="s">
        <v>1</v>
      </c>
      <c r="C36" s="2" t="s">
        <v>2</v>
      </c>
      <c r="D36" s="4" t="s">
        <v>3</v>
      </c>
      <c r="E36" s="3" t="s">
        <v>4</v>
      </c>
      <c r="F36" s="2" t="s">
        <v>5</v>
      </c>
      <c r="G36" s="6" t="s">
        <v>15</v>
      </c>
      <c r="H36" s="6" t="s">
        <v>16</v>
      </c>
      <c r="I36" s="6" t="s">
        <v>48</v>
      </c>
      <c r="J36" s="6" t="s">
        <v>17</v>
      </c>
      <c r="K36" s="6" t="s">
        <v>18</v>
      </c>
      <c r="L36" s="20" t="s">
        <v>8</v>
      </c>
      <c r="M36" s="3" t="s">
        <v>9</v>
      </c>
      <c r="N36" s="4" t="s">
        <v>10</v>
      </c>
      <c r="O36" s="20" t="s">
        <v>11</v>
      </c>
      <c r="P36" s="20" t="s">
        <v>27</v>
      </c>
      <c r="Q36" s="4" t="s">
        <v>12</v>
      </c>
    </row>
    <row r="37" spans="1:17" ht="15.6" x14ac:dyDescent="0.3">
      <c r="A37" s="48">
        <v>1</v>
      </c>
      <c r="B37" s="74">
        <v>61</v>
      </c>
      <c r="C37" s="2" t="s">
        <v>47</v>
      </c>
      <c r="D37" s="4">
        <v>2010</v>
      </c>
      <c r="E37" s="4" t="s">
        <v>13</v>
      </c>
      <c r="F37" s="2" t="s">
        <v>46</v>
      </c>
      <c r="G37" s="6"/>
      <c r="H37" s="6"/>
      <c r="I37" s="6"/>
      <c r="J37" s="6"/>
      <c r="K37" s="6"/>
      <c r="L37" s="20">
        <v>6.9444444444444441E-3</v>
      </c>
      <c r="M37" s="3"/>
      <c r="N37" s="29"/>
      <c r="O37" s="20">
        <v>1.1249999999999998E-2</v>
      </c>
      <c r="P37" s="21">
        <f>O37-L37-N37</f>
        <v>4.3055555555555538E-3</v>
      </c>
      <c r="Q37" s="5">
        <v>1</v>
      </c>
    </row>
    <row r="38" spans="1:17" ht="15.6" x14ac:dyDescent="0.3">
      <c r="A38" s="48">
        <v>2</v>
      </c>
      <c r="B38" s="48">
        <v>72</v>
      </c>
      <c r="C38" s="2" t="s">
        <v>44</v>
      </c>
      <c r="D38" s="29">
        <v>2010</v>
      </c>
      <c r="E38" s="29" t="s">
        <v>13</v>
      </c>
      <c r="F38" s="2" t="s">
        <v>14</v>
      </c>
      <c r="G38" s="5"/>
      <c r="H38" s="69">
        <v>3.0092592592592595E-4</v>
      </c>
      <c r="I38" s="69"/>
      <c r="J38" s="5"/>
      <c r="K38" s="5"/>
      <c r="L38" s="21">
        <v>1.3194444444444444E-2</v>
      </c>
      <c r="M38" s="5"/>
      <c r="N38" s="69">
        <f>G38+H38+J38+K38</f>
        <v>3.0092592592592595E-4</v>
      </c>
      <c r="O38" s="21">
        <v>2.0960648148148148E-2</v>
      </c>
      <c r="P38" s="21">
        <f>O38-L38-N38</f>
        <v>7.4652777777777781E-3</v>
      </c>
      <c r="Q38" s="5">
        <v>2</v>
      </c>
    </row>
    <row r="39" spans="1:17" ht="15.6" x14ac:dyDescent="0.3">
      <c r="A39" s="51"/>
      <c r="B39" s="70"/>
      <c r="C39" s="18"/>
      <c r="D39" s="28"/>
      <c r="E39" s="28"/>
      <c r="F39" s="18"/>
      <c r="G39" s="71"/>
      <c r="H39" s="71"/>
      <c r="I39" s="71"/>
      <c r="J39" s="71"/>
      <c r="K39" s="71"/>
      <c r="L39" s="72"/>
      <c r="M39" s="73"/>
      <c r="N39" s="28"/>
      <c r="O39" s="72"/>
      <c r="P39" s="23"/>
      <c r="Q39" s="19"/>
    </row>
    <row r="40" spans="1:17" x14ac:dyDescent="0.3">
      <c r="A40" s="52"/>
      <c r="B40" s="52"/>
      <c r="C40" s="1"/>
      <c r="D40" s="30"/>
      <c r="E40" s="30"/>
      <c r="F40" s="1"/>
      <c r="G40" s="1"/>
      <c r="H40" s="1"/>
      <c r="I40" s="1"/>
      <c r="J40" s="1"/>
      <c r="K40" s="1"/>
      <c r="L40" s="31"/>
      <c r="M40" s="1"/>
      <c r="N40" s="30"/>
      <c r="O40" s="31"/>
      <c r="P40" s="31"/>
      <c r="Q40" s="1"/>
    </row>
    <row r="41" spans="1:17" ht="15.6" x14ac:dyDescent="0.3">
      <c r="A41" s="58" t="s">
        <v>43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1:17" x14ac:dyDescent="0.3">
      <c r="A42" s="52"/>
      <c r="B42" s="52"/>
      <c r="C42" s="1"/>
      <c r="D42" s="30"/>
      <c r="E42" s="30"/>
      <c r="F42" s="1"/>
      <c r="G42" s="1"/>
      <c r="H42" s="1"/>
      <c r="I42" s="1"/>
      <c r="J42" s="1"/>
      <c r="K42" s="1"/>
      <c r="L42" s="31"/>
      <c r="M42" s="1"/>
      <c r="N42" s="30"/>
      <c r="O42" s="31"/>
      <c r="P42" s="31"/>
      <c r="Q42" s="1"/>
    </row>
    <row r="43" spans="1:17" ht="15.6" x14ac:dyDescent="0.3">
      <c r="A43" s="48"/>
      <c r="B43" s="48"/>
      <c r="C43" s="2"/>
      <c r="D43" s="4"/>
      <c r="E43" s="4"/>
      <c r="F43" s="2"/>
      <c r="G43" s="57" t="s">
        <v>6</v>
      </c>
      <c r="H43" s="57"/>
      <c r="I43" s="57"/>
      <c r="J43" s="57"/>
      <c r="K43" s="57"/>
      <c r="L43" s="57" t="s">
        <v>7</v>
      </c>
      <c r="M43" s="57"/>
      <c r="N43" s="57"/>
      <c r="O43" s="57"/>
      <c r="P43" s="57"/>
      <c r="Q43" s="57"/>
    </row>
    <row r="44" spans="1:17" ht="128.4" x14ac:dyDescent="0.3">
      <c r="A44" s="49" t="s">
        <v>0</v>
      </c>
      <c r="B44" s="55" t="s">
        <v>1</v>
      </c>
      <c r="C44" s="2" t="s">
        <v>2</v>
      </c>
      <c r="D44" s="4" t="s">
        <v>3</v>
      </c>
      <c r="E44" s="3" t="s">
        <v>4</v>
      </c>
      <c r="F44" s="2" t="s">
        <v>5</v>
      </c>
      <c r="G44" s="6" t="s">
        <v>15</v>
      </c>
      <c r="H44" s="6" t="s">
        <v>16</v>
      </c>
      <c r="I44" s="6" t="s">
        <v>48</v>
      </c>
      <c r="J44" s="6" t="s">
        <v>17</v>
      </c>
      <c r="K44" s="6" t="s">
        <v>18</v>
      </c>
      <c r="L44" s="20" t="s">
        <v>8</v>
      </c>
      <c r="M44" s="3" t="s">
        <v>9</v>
      </c>
      <c r="N44" s="4" t="s">
        <v>10</v>
      </c>
      <c r="O44" s="20" t="s">
        <v>11</v>
      </c>
      <c r="P44" s="20" t="s">
        <v>27</v>
      </c>
      <c r="Q44" s="4" t="s">
        <v>12</v>
      </c>
    </row>
    <row r="45" spans="1:17" ht="15.6" x14ac:dyDescent="0.3">
      <c r="A45" s="48">
        <v>1</v>
      </c>
      <c r="B45" s="48">
        <v>74</v>
      </c>
      <c r="C45" s="2" t="s">
        <v>39</v>
      </c>
      <c r="D45" s="4">
        <v>2011</v>
      </c>
      <c r="E45" s="4" t="s">
        <v>13</v>
      </c>
      <c r="F45" s="2" t="s">
        <v>14</v>
      </c>
      <c r="G45" s="5"/>
      <c r="H45" s="5"/>
      <c r="I45" s="5"/>
      <c r="J45" s="5"/>
      <c r="K45" s="5"/>
      <c r="L45" s="21">
        <v>4.9305555555555554E-2</v>
      </c>
      <c r="M45" s="5"/>
      <c r="N45" s="5"/>
      <c r="O45" s="21">
        <v>5.2708333333333336E-2</v>
      </c>
      <c r="P45" s="21">
        <f>O45-L45-N45</f>
        <v>3.4027777777777823E-3</v>
      </c>
      <c r="Q45" s="5">
        <v>1</v>
      </c>
    </row>
    <row r="46" spans="1:17" ht="15.6" x14ac:dyDescent="0.3">
      <c r="A46" s="48">
        <v>2</v>
      </c>
      <c r="B46" s="48">
        <v>73</v>
      </c>
      <c r="C46" s="2" t="s">
        <v>38</v>
      </c>
      <c r="D46" s="4">
        <v>2011</v>
      </c>
      <c r="E46" s="4" t="s">
        <v>13</v>
      </c>
      <c r="F46" s="2" t="s">
        <v>14</v>
      </c>
      <c r="G46" s="5"/>
      <c r="H46" s="5"/>
      <c r="I46" s="5"/>
      <c r="J46" s="5"/>
      <c r="K46" s="5"/>
      <c r="L46" s="21">
        <v>4.3055555555555562E-2</v>
      </c>
      <c r="M46" s="5"/>
      <c r="N46" s="5"/>
      <c r="O46" s="21">
        <v>4.7303240740740743E-2</v>
      </c>
      <c r="P46" s="21">
        <f>O46-L46-N46</f>
        <v>4.2476851851851807E-3</v>
      </c>
      <c r="Q46" s="5">
        <v>2</v>
      </c>
    </row>
    <row r="47" spans="1:17" ht="15.6" x14ac:dyDescent="0.3">
      <c r="A47" s="48">
        <v>3</v>
      </c>
      <c r="B47" s="48">
        <v>23</v>
      </c>
      <c r="C47" s="2" t="s">
        <v>45</v>
      </c>
      <c r="D47" s="4">
        <v>2010</v>
      </c>
      <c r="E47" s="4" t="s">
        <v>13</v>
      </c>
      <c r="F47" s="2" t="s">
        <v>36</v>
      </c>
      <c r="G47" s="5"/>
      <c r="H47" s="5"/>
      <c r="I47" s="5"/>
      <c r="J47" s="5"/>
      <c r="K47" s="5"/>
      <c r="L47" s="21">
        <v>1.5972222222222224E-2</v>
      </c>
      <c r="M47" s="5"/>
      <c r="N47" s="5"/>
      <c r="O47" s="21">
        <v>2.4409722222222222E-2</v>
      </c>
      <c r="P47" s="21">
        <f>O47-L47-N47</f>
        <v>8.4374999999999971E-3</v>
      </c>
      <c r="Q47" s="5">
        <v>3</v>
      </c>
    </row>
  </sheetData>
  <sortState ref="A37:Q38">
    <sortCondition ref="P37"/>
  </sortState>
  <mergeCells count="16">
    <mergeCell ref="A2:R2"/>
    <mergeCell ref="A4:R4"/>
    <mergeCell ref="A7:R7"/>
    <mergeCell ref="A22:Q22"/>
    <mergeCell ref="G35:K35"/>
    <mergeCell ref="L35:Q35"/>
    <mergeCell ref="A33:Q33"/>
    <mergeCell ref="A8:R8"/>
    <mergeCell ref="A10:R10"/>
    <mergeCell ref="G12:K12"/>
    <mergeCell ref="L12:Q12"/>
    <mergeCell ref="G43:K43"/>
    <mergeCell ref="L43:Q43"/>
    <mergeCell ref="A41:Q41"/>
    <mergeCell ref="G24:K24"/>
    <mergeCell ref="L24:Q24"/>
  </mergeCells>
  <pageMargins left="0.11811023622047244" right="0.11811023622047244" top="0.15748031496062992" bottom="0.15748031496062992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2015-06-05T18:17:20Z</dcterms:created>
  <dcterms:modified xsi:type="dcterms:W3CDTF">2022-04-19T18:34:03Z</dcterms:modified>
</cp:coreProperties>
</file>