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КММ\Капель 2022\"/>
    </mc:Choice>
  </mc:AlternateContent>
  <bookViews>
    <workbookView xWindow="0" yWindow="0" windowWidth="22260" windowHeight="1264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9" i="1" l="1"/>
  <c r="N61" i="1" l="1"/>
  <c r="N59" i="1"/>
  <c r="N40" i="1"/>
  <c r="N36" i="1"/>
  <c r="N65" i="1"/>
  <c r="P23" i="1" l="1"/>
  <c r="P37" i="1"/>
  <c r="P59" i="1"/>
  <c r="P88" i="1"/>
  <c r="P90" i="1"/>
  <c r="P91" i="1"/>
  <c r="P43" i="1"/>
  <c r="P89" i="1"/>
  <c r="P35" i="1"/>
  <c r="P33" i="1"/>
  <c r="P64" i="1"/>
  <c r="P60" i="1"/>
  <c r="P62" i="1"/>
  <c r="P63" i="1"/>
  <c r="P44" i="1"/>
  <c r="P36" i="1"/>
  <c r="P34" i="1"/>
  <c r="P31" i="1"/>
  <c r="P41" i="1"/>
  <c r="P32" i="1"/>
  <c r="P40" i="1"/>
  <c r="P38" i="1"/>
  <c r="P92" i="1"/>
  <c r="P87" i="1"/>
  <c r="P80" i="1"/>
  <c r="P73" i="1"/>
  <c r="P72" i="1"/>
  <c r="P61" i="1"/>
  <c r="P65" i="1"/>
  <c r="P52" i="1"/>
  <c r="P51" i="1"/>
  <c r="P21" i="1"/>
  <c r="P22" i="1" l="1"/>
  <c r="P30" i="1"/>
  <c r="P42" i="1"/>
  <c r="P14" i="1"/>
</calcChain>
</file>

<file path=xl/sharedStrings.xml><?xml version="1.0" encoding="utf-8"?>
<sst xmlns="http://schemas.openxmlformats.org/spreadsheetml/2006/main" count="283" uniqueCount="84">
  <si>
    <t>№ п/п</t>
  </si>
  <si>
    <t>Номер участника</t>
  </si>
  <si>
    <t>Участник</t>
  </si>
  <si>
    <t>Год</t>
  </si>
  <si>
    <t>Разряд</t>
  </si>
  <si>
    <t>Команда</t>
  </si>
  <si>
    <t>Прохождение дистании</t>
  </si>
  <si>
    <t>Результат</t>
  </si>
  <si>
    <t>Старт</t>
  </si>
  <si>
    <t>Кол-во снятий</t>
  </si>
  <si>
    <t>Отсечка</t>
  </si>
  <si>
    <t>Финиш</t>
  </si>
  <si>
    <t>Место</t>
  </si>
  <si>
    <t>б/р</t>
  </si>
  <si>
    <t>Снежный барс</t>
  </si>
  <si>
    <t>Этап 1. Переправа по бревну</t>
  </si>
  <si>
    <t>Этап 2. Переправа по параллельным перилам</t>
  </si>
  <si>
    <t>Муниципальное бюджетное учреждение "Центр десткого творчества им. Н. М. Авваумова" Асбестовского городского округа</t>
  </si>
  <si>
    <t>Открытые соревнования по спортивному туризму "Капель-2022"</t>
  </si>
  <si>
    <t>17 марта 2022</t>
  </si>
  <si>
    <t>г. Асбест, лесопарковая зона, ул. Речная, 13</t>
  </si>
  <si>
    <t>Протокол соревнований</t>
  </si>
  <si>
    <t>Время</t>
  </si>
  <si>
    <t>Меридиан</t>
  </si>
  <si>
    <t>Белоярские туристы</t>
  </si>
  <si>
    <t>ДЕВОЧКИ 11-13 ЛЕТ</t>
  </si>
  <si>
    <t>МАЛЬЧИКИ 11-13 ЛЕТ</t>
  </si>
  <si>
    <t>в дисциплине: "дистанция-пешеходная" 2 класс, код</t>
  </si>
  <si>
    <t>МАЛЬЧИКИ 8-10 ЛЕТ</t>
  </si>
  <si>
    <t>Сон Максим</t>
  </si>
  <si>
    <t>Звигинцев Максим</t>
  </si>
  <si>
    <t>3ю</t>
  </si>
  <si>
    <t>Горизонт-Рефтинский</t>
  </si>
  <si>
    <t>Исаева Анна</t>
  </si>
  <si>
    <t>Белоярские турисы</t>
  </si>
  <si>
    <t>Голикова Серафима</t>
  </si>
  <si>
    <t>ЖЕНЩИНЫ 18 и старше</t>
  </si>
  <si>
    <t>МУЖЧИНЫ 18 и старше</t>
  </si>
  <si>
    <t>ДЕВУШКИ 14-15 ЛЕТ</t>
  </si>
  <si>
    <t>ЮНОШИ 14-15 ЛЕТ</t>
  </si>
  <si>
    <t>ДЕВУШКИ 16-17 ЛЕТ</t>
  </si>
  <si>
    <t>Белый Яр</t>
  </si>
  <si>
    <t>Чувашов Филипп</t>
  </si>
  <si>
    <t>Воробьев Артем</t>
  </si>
  <si>
    <t>Кафизов Евгений</t>
  </si>
  <si>
    <t>Белый ЯР</t>
  </si>
  <si>
    <t>Кулаковская Анастасия</t>
  </si>
  <si>
    <t>Асбестовский политехникум</t>
  </si>
  <si>
    <t>Мякинин Степан</t>
  </si>
  <si>
    <t>Ложкина Мария</t>
  </si>
  <si>
    <t>III</t>
  </si>
  <si>
    <t>Жарков Богдан</t>
  </si>
  <si>
    <t>Хорошутин Платон</t>
  </si>
  <si>
    <t>2ю</t>
  </si>
  <si>
    <t>Барахвостов Егор</t>
  </si>
  <si>
    <t>Ворожев Михаил</t>
  </si>
  <si>
    <t>Калабанов Евгений</t>
  </si>
  <si>
    <t>Скляревский Алексей</t>
  </si>
  <si>
    <t>Костромитина Екатерина</t>
  </si>
  <si>
    <t>Сон Трофим</t>
  </si>
  <si>
    <t>Иванов Владимир</t>
  </si>
  <si>
    <t>Кичигин Степан</t>
  </si>
  <si>
    <t>Анисимов Николай</t>
  </si>
  <si>
    <t>Гайниахметов Тимур</t>
  </si>
  <si>
    <t>Гладких Максим</t>
  </si>
  <si>
    <t>Бурдин Глеб</t>
  </si>
  <si>
    <t>Рябова Светлана</t>
  </si>
  <si>
    <t>Хранов Лев</t>
  </si>
  <si>
    <t>Лейнбаум Вадим</t>
  </si>
  <si>
    <t>Богданова Вероника</t>
  </si>
  <si>
    <t>Баранов Илья</t>
  </si>
  <si>
    <t>Носков Никита</t>
  </si>
  <si>
    <t>Саидов Сиратулло</t>
  </si>
  <si>
    <t>Карнаухова Софья</t>
  </si>
  <si>
    <t>Минеев Дмитрий</t>
  </si>
  <si>
    <t>Чернухин Вилли</t>
  </si>
  <si>
    <t>Сафонов Константин</t>
  </si>
  <si>
    <t>Брюхов Андрей</t>
  </si>
  <si>
    <t>Крысунов Алексей</t>
  </si>
  <si>
    <t>?</t>
  </si>
  <si>
    <t>сн</t>
  </si>
  <si>
    <t>Этап 3. Навесная переправа</t>
  </si>
  <si>
    <t>Этап 4-5. Спуск-Подъём по склону</t>
  </si>
  <si>
    <t>КП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</si>
</sst>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/>
    <xf numFmtId="0" fontId="2" fillId="0" borderId="1" xfId="0" applyFont="1" applyBorder="1"/>
    <xf numFmtId="0" fontId="2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textRotation="90" wrapText="1"/>
    </xf>
    <xf numFmtId="0" fontId="1" fillId="0" borderId="0" xfId="0" applyFont="1"/>
    <xf numFmtId="0" fontId="1" fillId="0" borderId="0" xfId="0" applyFont="1" applyBorder="1"/>
    <xf numFmtId="0" fontId="3" fillId="0" borderId="6" xfId="0" applyFont="1" applyBorder="1" applyAlignment="1"/>
    <xf numFmtId="0" fontId="3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7" xfId="0" applyFont="1" applyBorder="1"/>
    <xf numFmtId="0" fontId="2" fillId="0" borderId="7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4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6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7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1" xfId="0" applyFont="1" applyBorder="1" applyAlignment="1">
      <alignment horizontal="left" textRotation="90" wrapText="1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1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2"/>
  <sheetViews>
    <sheetView tabSelected="1" topLeftCell="A28" workbookViewId="0">
      <selection activeCell="F33" sqref="F33"/>
    </sheetView>
  </sheetViews>
  <sheetFormatPr defaultRowHeight="14.4" x14ac:dyDescent="0.3"/>
  <cols>
    <col min="1" max="1" width="4.6640625" style="50" customWidth="1"/>
    <col min="2" max="2" width="6" style="50" customWidth="1"/>
    <col min="3" max="3" width="25.44140625" customWidth="1"/>
    <col min="4" max="4" width="5.33203125" style="33" customWidth="1"/>
    <col min="5" max="5" width="4.77734375" style="33" customWidth="1"/>
    <col min="6" max="6" width="28.6640625" customWidth="1"/>
    <col min="10" max="10" width="5" customWidth="1"/>
    <col min="12" max="12" width="8.88671875" style="38"/>
    <col min="13" max="13" width="4.6640625" customWidth="1"/>
    <col min="14" max="14" width="8.88671875" style="33"/>
    <col min="15" max="16" width="8.88671875" style="38"/>
  </cols>
  <sheetData>
    <row r="2" spans="1:19" ht="15.6" x14ac:dyDescent="0.3">
      <c r="A2" s="61" t="s">
        <v>17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7"/>
    </row>
    <row r="3" spans="1:19" ht="15.6" x14ac:dyDescent="0.3">
      <c r="A3" s="41"/>
      <c r="B3" s="41"/>
      <c r="C3" s="12"/>
      <c r="D3" s="11"/>
      <c r="E3" s="11"/>
      <c r="F3" s="12"/>
      <c r="G3" s="12"/>
      <c r="H3" s="12"/>
      <c r="I3" s="12"/>
      <c r="J3" s="12"/>
      <c r="K3" s="12"/>
      <c r="L3" s="34"/>
      <c r="M3" s="12"/>
      <c r="N3" s="11"/>
      <c r="O3" s="34"/>
      <c r="P3" s="34"/>
      <c r="Q3" s="12"/>
      <c r="R3" s="12"/>
      <c r="S3" s="7"/>
    </row>
    <row r="4" spans="1:19" ht="16.2" thickBot="1" x14ac:dyDescent="0.35">
      <c r="A4" s="62" t="s">
        <v>18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3"/>
      <c r="S4" s="7"/>
    </row>
    <row r="5" spans="1:19" x14ac:dyDescent="0.3">
      <c r="A5" s="42" t="s">
        <v>19</v>
      </c>
      <c r="B5" s="51"/>
      <c r="C5" s="9"/>
      <c r="D5" s="30"/>
      <c r="E5" s="30"/>
      <c r="F5" s="8"/>
      <c r="G5" s="8"/>
      <c r="H5" s="8"/>
      <c r="I5" s="8"/>
      <c r="J5" s="8"/>
      <c r="K5" s="8"/>
      <c r="L5" s="35"/>
      <c r="M5" s="8"/>
      <c r="N5" s="39" t="s">
        <v>20</v>
      </c>
      <c r="O5" s="40"/>
      <c r="P5" s="40"/>
      <c r="Q5" s="10"/>
      <c r="R5" s="13"/>
      <c r="S5" s="10"/>
    </row>
    <row r="6" spans="1:19" x14ac:dyDescent="0.3">
      <c r="A6" s="43"/>
      <c r="B6" s="43"/>
      <c r="C6" s="7"/>
      <c r="D6" s="31"/>
      <c r="E6" s="31"/>
      <c r="F6" s="7"/>
      <c r="G6" s="7"/>
      <c r="H6" s="7"/>
      <c r="I6" s="7"/>
      <c r="J6" s="7"/>
      <c r="K6" s="7"/>
      <c r="L6" s="36"/>
      <c r="M6" s="7"/>
      <c r="N6" s="31"/>
      <c r="O6" s="36"/>
      <c r="P6" s="36"/>
      <c r="Q6" s="7"/>
      <c r="R6" s="7"/>
      <c r="S6" s="7"/>
    </row>
    <row r="7" spans="1:19" ht="15.6" x14ac:dyDescent="0.3">
      <c r="A7" s="64" t="s">
        <v>21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7"/>
    </row>
    <row r="8" spans="1:19" ht="15.6" x14ac:dyDescent="0.3">
      <c r="A8" s="64" t="s">
        <v>27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7"/>
    </row>
    <row r="9" spans="1:19" ht="15.6" x14ac:dyDescent="0.3">
      <c r="A9" s="44"/>
      <c r="B9" s="44"/>
      <c r="C9" s="15"/>
      <c r="D9" s="14"/>
      <c r="E9" s="14"/>
      <c r="F9" s="15"/>
      <c r="G9" s="15"/>
      <c r="H9" s="15"/>
      <c r="I9" s="15"/>
      <c r="J9" s="15"/>
      <c r="K9" s="15"/>
      <c r="L9" s="37"/>
      <c r="M9" s="15"/>
      <c r="N9" s="14"/>
      <c r="O9" s="37"/>
      <c r="P9" s="37"/>
      <c r="Q9" s="15"/>
      <c r="R9" s="15"/>
      <c r="S9" s="7"/>
    </row>
    <row r="10" spans="1:19" ht="15.6" x14ac:dyDescent="0.3">
      <c r="A10" s="66" t="s">
        <v>28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</row>
    <row r="11" spans="1:19" ht="15.6" x14ac:dyDescent="0.3">
      <c r="A11" s="48"/>
      <c r="B11" s="48"/>
      <c r="C11" s="16"/>
      <c r="D11" s="25"/>
      <c r="E11" s="25"/>
      <c r="F11" s="16"/>
      <c r="G11" s="17"/>
      <c r="H11" s="17"/>
      <c r="I11" s="17"/>
      <c r="J11" s="17"/>
      <c r="K11" s="17"/>
      <c r="L11" s="21"/>
      <c r="M11" s="17"/>
      <c r="N11" s="17"/>
      <c r="O11" s="21"/>
      <c r="P11" s="21"/>
      <c r="Q11" s="17"/>
    </row>
    <row r="12" spans="1:19" ht="15.6" x14ac:dyDescent="0.3">
      <c r="A12" s="45"/>
      <c r="B12" s="45"/>
      <c r="C12" s="2"/>
      <c r="D12" s="4"/>
      <c r="E12" s="4"/>
      <c r="F12" s="2"/>
      <c r="G12" s="70" t="s">
        <v>6</v>
      </c>
      <c r="H12" s="71"/>
      <c r="I12" s="71"/>
      <c r="J12" s="71"/>
      <c r="K12" s="72"/>
      <c r="L12" s="70" t="s">
        <v>7</v>
      </c>
      <c r="M12" s="71"/>
      <c r="N12" s="71"/>
      <c r="O12" s="71"/>
      <c r="P12" s="71"/>
      <c r="Q12" s="72"/>
    </row>
    <row r="13" spans="1:19" ht="128.4" x14ac:dyDescent="0.3">
      <c r="A13" s="46" t="s">
        <v>0</v>
      </c>
      <c r="B13" s="52" t="s">
        <v>1</v>
      </c>
      <c r="C13" s="2" t="s">
        <v>2</v>
      </c>
      <c r="D13" s="4" t="s">
        <v>3</v>
      </c>
      <c r="E13" s="3" t="s">
        <v>4</v>
      </c>
      <c r="F13" s="2" t="s">
        <v>5</v>
      </c>
      <c r="G13" s="6" t="s">
        <v>15</v>
      </c>
      <c r="H13" s="6" t="s">
        <v>16</v>
      </c>
      <c r="I13" s="6" t="s">
        <v>81</v>
      </c>
      <c r="J13" s="6" t="s">
        <v>83</v>
      </c>
      <c r="K13" s="6" t="s">
        <v>82</v>
      </c>
      <c r="L13" s="19" t="s">
        <v>8</v>
      </c>
      <c r="M13" s="3" t="s">
        <v>9</v>
      </c>
      <c r="N13" s="4" t="s">
        <v>10</v>
      </c>
      <c r="O13" s="19" t="s">
        <v>11</v>
      </c>
      <c r="P13" s="19" t="s">
        <v>22</v>
      </c>
      <c r="Q13" s="4" t="s">
        <v>12</v>
      </c>
    </row>
    <row r="14" spans="1:19" ht="15.6" x14ac:dyDescent="0.3">
      <c r="A14" s="45">
        <v>1</v>
      </c>
      <c r="B14" s="45">
        <v>50</v>
      </c>
      <c r="C14" s="2" t="s">
        <v>51</v>
      </c>
      <c r="D14" s="4">
        <v>2013</v>
      </c>
      <c r="E14" s="4" t="s">
        <v>13</v>
      </c>
      <c r="F14" s="2" t="s">
        <v>14</v>
      </c>
      <c r="G14" s="5"/>
      <c r="H14" s="5"/>
      <c r="I14" s="5"/>
      <c r="J14" s="5"/>
      <c r="K14" s="5"/>
      <c r="L14" s="20">
        <v>2.9861111111111113E-2</v>
      </c>
      <c r="M14" s="5"/>
      <c r="N14" s="5"/>
      <c r="O14" s="20">
        <v>3.2638888888888891E-2</v>
      </c>
      <c r="P14" s="20">
        <f>O14-L14-N14</f>
        <v>2.7777777777777783E-3</v>
      </c>
      <c r="Q14" s="5">
        <v>1</v>
      </c>
    </row>
    <row r="15" spans="1:19" ht="15.6" x14ac:dyDescent="0.3">
      <c r="A15" s="47"/>
      <c r="B15" s="47"/>
      <c r="C15" s="22"/>
      <c r="D15" s="32"/>
      <c r="E15" s="32"/>
      <c r="F15" s="22"/>
      <c r="G15" s="23"/>
      <c r="H15" s="23"/>
      <c r="I15" s="23"/>
      <c r="J15" s="23"/>
      <c r="K15" s="23"/>
      <c r="L15" s="24"/>
      <c r="M15" s="23"/>
      <c r="N15" s="23"/>
      <c r="O15" s="24"/>
      <c r="P15" s="24"/>
      <c r="Q15" s="23"/>
    </row>
    <row r="16" spans="1:19" x14ac:dyDescent="0.3">
      <c r="A16" s="49"/>
      <c r="B16" s="49"/>
      <c r="C16" s="1"/>
      <c r="D16" s="28"/>
      <c r="E16" s="28"/>
      <c r="F16" s="1"/>
      <c r="G16" s="1"/>
      <c r="H16" s="1"/>
      <c r="I16" s="1"/>
      <c r="J16" s="1"/>
      <c r="K16" s="1"/>
      <c r="L16" s="29"/>
      <c r="M16" s="1"/>
      <c r="N16" s="28"/>
      <c r="O16" s="29"/>
      <c r="P16" s="29"/>
      <c r="Q16" s="1"/>
    </row>
    <row r="17" spans="1:17" ht="14.4" customHeight="1" x14ac:dyDescent="0.3">
      <c r="A17" s="67" t="s">
        <v>25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</row>
    <row r="18" spans="1:17" x14ac:dyDescent="0.3">
      <c r="A18" s="49"/>
      <c r="B18" s="49"/>
      <c r="C18" s="1"/>
      <c r="D18" s="28"/>
      <c r="E18" s="28"/>
      <c r="F18" s="1"/>
      <c r="G18" s="1"/>
      <c r="H18" s="1"/>
      <c r="I18" s="1"/>
      <c r="J18" s="1"/>
      <c r="K18" s="1"/>
      <c r="L18" s="29"/>
      <c r="M18" s="1"/>
      <c r="N18" s="28"/>
      <c r="O18" s="29"/>
      <c r="P18" s="29"/>
      <c r="Q18" s="1"/>
    </row>
    <row r="19" spans="1:17" ht="15.6" x14ac:dyDescent="0.3">
      <c r="A19" s="45"/>
      <c r="B19" s="45"/>
      <c r="C19" s="2"/>
      <c r="D19" s="4"/>
      <c r="E19" s="4"/>
      <c r="F19" s="2"/>
      <c r="G19" s="65" t="s">
        <v>6</v>
      </c>
      <c r="H19" s="65"/>
      <c r="I19" s="65"/>
      <c r="J19" s="65"/>
      <c r="K19" s="65"/>
      <c r="L19" s="65" t="s">
        <v>7</v>
      </c>
      <c r="M19" s="65"/>
      <c r="N19" s="65"/>
      <c r="O19" s="65"/>
      <c r="P19" s="65"/>
      <c r="Q19" s="65"/>
    </row>
    <row r="20" spans="1:17" ht="128.4" x14ac:dyDescent="0.3">
      <c r="A20" s="46" t="s">
        <v>0</v>
      </c>
      <c r="B20" s="52" t="s">
        <v>1</v>
      </c>
      <c r="C20" s="2" t="s">
        <v>2</v>
      </c>
      <c r="D20" s="4" t="s">
        <v>3</v>
      </c>
      <c r="E20" s="3" t="s">
        <v>4</v>
      </c>
      <c r="F20" s="2" t="s">
        <v>5</v>
      </c>
      <c r="G20" s="6" t="s">
        <v>15</v>
      </c>
      <c r="H20" s="6" t="s">
        <v>16</v>
      </c>
      <c r="I20" s="6" t="s">
        <v>81</v>
      </c>
      <c r="J20" s="6" t="s">
        <v>83</v>
      </c>
      <c r="K20" s="6" t="s">
        <v>82</v>
      </c>
      <c r="L20" s="19" t="s">
        <v>8</v>
      </c>
      <c r="M20" s="3" t="s">
        <v>9</v>
      </c>
      <c r="N20" s="4" t="s">
        <v>10</v>
      </c>
      <c r="O20" s="19" t="s">
        <v>11</v>
      </c>
      <c r="P20" s="19" t="s">
        <v>22</v>
      </c>
      <c r="Q20" s="4" t="s">
        <v>12</v>
      </c>
    </row>
    <row r="21" spans="1:17" ht="15.6" x14ac:dyDescent="0.3">
      <c r="A21" s="46">
        <v>1</v>
      </c>
      <c r="B21" s="46">
        <v>37</v>
      </c>
      <c r="C21" s="2" t="s">
        <v>49</v>
      </c>
      <c r="D21" s="27">
        <v>2011</v>
      </c>
      <c r="E21" s="27" t="s">
        <v>50</v>
      </c>
      <c r="F21" s="2" t="s">
        <v>32</v>
      </c>
      <c r="G21" s="6"/>
      <c r="H21" s="6"/>
      <c r="I21" s="6"/>
      <c r="J21" s="6"/>
      <c r="K21" s="6"/>
      <c r="L21" s="19">
        <v>2.7083333333333334E-2</v>
      </c>
      <c r="M21" s="3"/>
      <c r="N21" s="27"/>
      <c r="O21" s="19">
        <v>3.0902777777777779E-2</v>
      </c>
      <c r="P21" s="20">
        <f>O21-L21-N21</f>
        <v>3.8194444444444448E-3</v>
      </c>
      <c r="Q21" s="27">
        <v>1</v>
      </c>
    </row>
    <row r="22" spans="1:17" ht="15.6" x14ac:dyDescent="0.3">
      <c r="A22" s="45">
        <v>2</v>
      </c>
      <c r="B22" s="45">
        <v>46</v>
      </c>
      <c r="C22" s="2" t="s">
        <v>66</v>
      </c>
      <c r="D22" s="27">
        <v>2011</v>
      </c>
      <c r="E22" s="27" t="s">
        <v>13</v>
      </c>
      <c r="F22" s="2" t="s">
        <v>34</v>
      </c>
      <c r="G22" s="5"/>
      <c r="H22" s="5"/>
      <c r="I22" s="5"/>
      <c r="J22" s="5"/>
      <c r="K22" s="5"/>
      <c r="L22" s="20">
        <v>7.1527777777777787E-2</v>
      </c>
      <c r="M22" s="5"/>
      <c r="N22" s="5"/>
      <c r="O22" s="20">
        <v>7.6412037037037042E-2</v>
      </c>
      <c r="P22" s="20">
        <f>O22-L22-N22</f>
        <v>4.8842592592592549E-3</v>
      </c>
      <c r="Q22" s="5">
        <v>2</v>
      </c>
    </row>
    <row r="23" spans="1:17" ht="15.6" x14ac:dyDescent="0.3">
      <c r="A23" s="46">
        <v>3</v>
      </c>
      <c r="B23" s="57">
        <v>49</v>
      </c>
      <c r="C23" s="58" t="s">
        <v>33</v>
      </c>
      <c r="D23" s="4">
        <v>2010</v>
      </c>
      <c r="E23" s="59" t="s">
        <v>13</v>
      </c>
      <c r="F23" s="2" t="s">
        <v>34</v>
      </c>
      <c r="G23" s="6"/>
      <c r="H23" s="6"/>
      <c r="I23" s="6"/>
      <c r="J23" s="6"/>
      <c r="K23" s="6"/>
      <c r="L23" s="19">
        <v>9.1319444444444453E-2</v>
      </c>
      <c r="M23" s="3"/>
      <c r="N23" s="27"/>
      <c r="O23" s="19">
        <v>9.825231481481482E-2</v>
      </c>
      <c r="P23" s="20">
        <f>O23-L23-N23</f>
        <v>6.932870370370367E-3</v>
      </c>
      <c r="Q23" s="27">
        <v>3</v>
      </c>
    </row>
    <row r="24" spans="1:17" ht="15.6" x14ac:dyDescent="0.3">
      <c r="A24" s="48"/>
      <c r="B24" s="48"/>
      <c r="C24" s="16"/>
      <c r="D24" s="25"/>
      <c r="E24" s="25"/>
      <c r="F24" s="16"/>
      <c r="G24" s="17"/>
      <c r="H24" s="17"/>
      <c r="I24" s="17"/>
      <c r="J24" s="17"/>
      <c r="K24" s="17"/>
      <c r="L24" s="21"/>
      <c r="M24" s="17"/>
      <c r="N24" s="17"/>
      <c r="O24" s="21"/>
      <c r="P24" s="21"/>
      <c r="Q24" s="17"/>
    </row>
    <row r="25" spans="1:17" x14ac:dyDescent="0.3">
      <c r="A25" s="49"/>
      <c r="B25" s="49"/>
      <c r="C25" s="1"/>
      <c r="D25" s="28"/>
      <c r="E25" s="28"/>
      <c r="F25" s="1"/>
      <c r="G25" s="1"/>
      <c r="H25" s="1"/>
      <c r="I25" s="1"/>
      <c r="J25" s="1"/>
      <c r="K25" s="1"/>
      <c r="L25" s="29"/>
      <c r="M25" s="1"/>
      <c r="N25" s="28"/>
      <c r="O25" s="29"/>
      <c r="P25" s="29"/>
      <c r="Q25" s="1"/>
    </row>
    <row r="26" spans="1:17" ht="15.6" x14ac:dyDescent="0.3">
      <c r="A26" s="66" t="s">
        <v>26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</row>
    <row r="27" spans="1:17" x14ac:dyDescent="0.3">
      <c r="A27" s="49"/>
      <c r="B27" s="49"/>
      <c r="C27" s="1"/>
      <c r="D27" s="28"/>
      <c r="E27" s="28"/>
      <c r="F27" s="1"/>
      <c r="G27" s="1"/>
      <c r="H27" s="1"/>
      <c r="I27" s="1"/>
      <c r="J27" s="1"/>
      <c r="K27" s="1"/>
      <c r="L27" s="29"/>
      <c r="M27" s="1"/>
      <c r="N27" s="28"/>
      <c r="O27" s="29"/>
      <c r="P27" s="29"/>
      <c r="Q27" s="1"/>
    </row>
    <row r="28" spans="1:17" ht="15.6" x14ac:dyDescent="0.3">
      <c r="A28" s="45"/>
      <c r="B28" s="45"/>
      <c r="C28" s="2"/>
      <c r="D28" s="4"/>
      <c r="E28" s="4"/>
      <c r="F28" s="2"/>
      <c r="G28" s="65" t="s">
        <v>6</v>
      </c>
      <c r="H28" s="65"/>
      <c r="I28" s="65"/>
      <c r="J28" s="65"/>
      <c r="K28" s="65"/>
      <c r="L28" s="65" t="s">
        <v>7</v>
      </c>
      <c r="M28" s="65"/>
      <c r="N28" s="65"/>
      <c r="O28" s="65"/>
      <c r="P28" s="65"/>
      <c r="Q28" s="65"/>
    </row>
    <row r="29" spans="1:17" ht="128.4" x14ac:dyDescent="0.3">
      <c r="A29" s="46" t="s">
        <v>0</v>
      </c>
      <c r="B29" s="52" t="s">
        <v>1</v>
      </c>
      <c r="C29" s="2" t="s">
        <v>2</v>
      </c>
      <c r="D29" s="4" t="s">
        <v>3</v>
      </c>
      <c r="E29" s="3" t="s">
        <v>4</v>
      </c>
      <c r="F29" s="2" t="s">
        <v>5</v>
      </c>
      <c r="G29" s="6" t="s">
        <v>15</v>
      </c>
      <c r="H29" s="6" t="s">
        <v>16</v>
      </c>
      <c r="I29" s="6" t="s">
        <v>81</v>
      </c>
      <c r="J29" s="6" t="s">
        <v>83</v>
      </c>
      <c r="K29" s="6" t="s">
        <v>82</v>
      </c>
      <c r="L29" s="19" t="s">
        <v>8</v>
      </c>
      <c r="M29" s="3" t="s">
        <v>9</v>
      </c>
      <c r="N29" s="4" t="s">
        <v>10</v>
      </c>
      <c r="O29" s="19" t="s">
        <v>11</v>
      </c>
      <c r="P29" s="19" t="s">
        <v>22</v>
      </c>
      <c r="Q29" s="4" t="s">
        <v>12</v>
      </c>
    </row>
    <row r="30" spans="1:17" ht="15.6" x14ac:dyDescent="0.3">
      <c r="A30" s="45">
        <v>1</v>
      </c>
      <c r="B30" s="45">
        <v>35</v>
      </c>
      <c r="C30" s="2" t="s">
        <v>30</v>
      </c>
      <c r="D30" s="4">
        <v>2009</v>
      </c>
      <c r="E30" s="4" t="s">
        <v>31</v>
      </c>
      <c r="F30" s="2" t="s">
        <v>32</v>
      </c>
      <c r="G30" s="5"/>
      <c r="H30" s="5"/>
      <c r="I30" s="5"/>
      <c r="J30" s="5"/>
      <c r="K30" s="5"/>
      <c r="L30" s="20">
        <v>5.5555555555555558E-3</v>
      </c>
      <c r="M30" s="5"/>
      <c r="N30" s="5"/>
      <c r="O30" s="20">
        <v>9.8958333333333329E-3</v>
      </c>
      <c r="P30" s="20">
        <f>O30-L30-N30</f>
        <v>4.3402777777777771E-3</v>
      </c>
      <c r="Q30" s="5">
        <v>1</v>
      </c>
    </row>
    <row r="31" spans="1:17" ht="15.6" x14ac:dyDescent="0.3">
      <c r="A31" s="45">
        <v>2</v>
      </c>
      <c r="B31" s="45">
        <v>31</v>
      </c>
      <c r="C31" s="2" t="s">
        <v>56</v>
      </c>
      <c r="D31" s="27">
        <v>2010</v>
      </c>
      <c r="E31" s="27" t="s">
        <v>13</v>
      </c>
      <c r="F31" s="2" t="s">
        <v>23</v>
      </c>
      <c r="G31" s="5"/>
      <c r="H31" s="5"/>
      <c r="I31" s="5"/>
      <c r="J31" s="5"/>
      <c r="K31" s="5"/>
      <c r="L31" s="20">
        <v>4.4444444444444446E-2</v>
      </c>
      <c r="M31" s="5"/>
      <c r="N31" s="5"/>
      <c r="O31" s="20">
        <v>4.9143518518518524E-2</v>
      </c>
      <c r="P31" s="20">
        <f>O31-L31-N31</f>
        <v>4.6990740740740777E-3</v>
      </c>
      <c r="Q31" s="5">
        <v>2</v>
      </c>
    </row>
    <row r="32" spans="1:17" ht="15.6" x14ac:dyDescent="0.3">
      <c r="A32" s="45">
        <v>3</v>
      </c>
      <c r="B32" s="45">
        <v>39</v>
      </c>
      <c r="C32" s="2" t="s">
        <v>48</v>
      </c>
      <c r="D32" s="27">
        <v>2009</v>
      </c>
      <c r="E32" s="27" t="s">
        <v>31</v>
      </c>
      <c r="F32" s="2" t="s">
        <v>32</v>
      </c>
      <c r="G32" s="5"/>
      <c r="H32" s="5"/>
      <c r="I32" s="5"/>
      <c r="J32" s="5"/>
      <c r="K32" s="5"/>
      <c r="L32" s="20">
        <v>2.5694444444444447E-2</v>
      </c>
      <c r="M32" s="5"/>
      <c r="N32" s="5"/>
      <c r="O32" s="20">
        <v>3.0497685185185183E-2</v>
      </c>
      <c r="P32" s="20">
        <f>O32-L32-N32</f>
        <v>4.8032407407407364E-3</v>
      </c>
      <c r="Q32" s="5">
        <v>3</v>
      </c>
    </row>
    <row r="33" spans="1:17" ht="15.6" x14ac:dyDescent="0.3">
      <c r="A33" s="45">
        <v>4</v>
      </c>
      <c r="B33" s="45">
        <v>48</v>
      </c>
      <c r="C33" s="2" t="s">
        <v>65</v>
      </c>
      <c r="D33" s="27">
        <v>2011</v>
      </c>
      <c r="E33" s="27" t="s">
        <v>13</v>
      </c>
      <c r="F33" s="2" t="s">
        <v>32</v>
      </c>
      <c r="G33" s="5"/>
      <c r="H33" s="5"/>
      <c r="I33" s="5"/>
      <c r="J33" s="5"/>
      <c r="K33" s="5"/>
      <c r="L33" s="20">
        <v>7.0254629629629625E-2</v>
      </c>
      <c r="M33" s="5"/>
      <c r="N33" s="56"/>
      <c r="O33" s="20">
        <v>7.5208333333333335E-2</v>
      </c>
      <c r="P33" s="20">
        <f>O33-L33-N33</f>
        <v>4.9537037037037102E-3</v>
      </c>
      <c r="Q33" s="5">
        <v>4</v>
      </c>
    </row>
    <row r="34" spans="1:17" ht="15.6" x14ac:dyDescent="0.3">
      <c r="A34" s="45">
        <v>5</v>
      </c>
      <c r="B34" s="45">
        <v>56</v>
      </c>
      <c r="C34" s="2" t="s">
        <v>59</v>
      </c>
      <c r="D34" s="27">
        <v>2011</v>
      </c>
      <c r="E34" s="27" t="s">
        <v>13</v>
      </c>
      <c r="F34" s="2" t="s">
        <v>24</v>
      </c>
      <c r="G34" s="5"/>
      <c r="H34" s="5"/>
      <c r="I34" s="5"/>
      <c r="J34" s="5"/>
      <c r="K34" s="5"/>
      <c r="L34" s="20">
        <v>5.0694444444444452E-2</v>
      </c>
      <c r="M34" s="5"/>
      <c r="N34" s="56"/>
      <c r="O34" s="20">
        <v>5.6435185185185179E-2</v>
      </c>
      <c r="P34" s="20">
        <f>O34-L34-N34</f>
        <v>5.7407407407407268E-3</v>
      </c>
      <c r="Q34" s="5">
        <v>5</v>
      </c>
    </row>
    <row r="35" spans="1:17" ht="15.6" x14ac:dyDescent="0.3">
      <c r="A35" s="45">
        <v>6</v>
      </c>
      <c r="B35" s="45">
        <v>43</v>
      </c>
      <c r="C35" s="2" t="s">
        <v>68</v>
      </c>
      <c r="D35" s="27">
        <v>2009</v>
      </c>
      <c r="E35" s="27" t="s">
        <v>31</v>
      </c>
      <c r="F35" s="2" t="s">
        <v>32</v>
      </c>
      <c r="G35" s="5"/>
      <c r="H35" s="5"/>
      <c r="I35" s="5"/>
      <c r="J35" s="5"/>
      <c r="K35" s="5"/>
      <c r="L35" s="20">
        <v>7.7199074074074073E-2</v>
      </c>
      <c r="M35" s="5"/>
      <c r="N35" s="56"/>
      <c r="O35" s="20">
        <v>8.4004629629629624E-2</v>
      </c>
      <c r="P35" s="20">
        <f>O35-L35-N35</f>
        <v>6.8055555555555508E-3</v>
      </c>
      <c r="Q35" s="5">
        <v>6</v>
      </c>
    </row>
    <row r="36" spans="1:17" ht="15.6" x14ac:dyDescent="0.3">
      <c r="A36" s="45">
        <v>7</v>
      </c>
      <c r="B36" s="45">
        <v>58</v>
      </c>
      <c r="C36" s="2" t="s">
        <v>60</v>
      </c>
      <c r="D36" s="27">
        <v>2009</v>
      </c>
      <c r="E36" s="27" t="s">
        <v>13</v>
      </c>
      <c r="F36" s="2" t="s">
        <v>41</v>
      </c>
      <c r="G36" s="5"/>
      <c r="H36" s="56">
        <v>1.4467592592592594E-3</v>
      </c>
      <c r="I36" s="5"/>
      <c r="J36" s="5"/>
      <c r="K36" s="5"/>
      <c r="L36" s="20">
        <v>5.6944444444444443E-2</v>
      </c>
      <c r="M36" s="5"/>
      <c r="N36" s="56">
        <f>G36+H36+I36+K36</f>
        <v>1.4467592592592594E-3</v>
      </c>
      <c r="O36" s="20">
        <v>6.537037037037037E-2</v>
      </c>
      <c r="P36" s="20">
        <f>O36-L36-N36</f>
        <v>6.9791666666666674E-3</v>
      </c>
      <c r="Q36" s="5">
        <v>7</v>
      </c>
    </row>
    <row r="37" spans="1:17" ht="15.6" x14ac:dyDescent="0.3">
      <c r="A37" s="45">
        <v>8</v>
      </c>
      <c r="B37" s="45">
        <v>76</v>
      </c>
      <c r="C37" s="2" t="s">
        <v>77</v>
      </c>
      <c r="D37" s="27">
        <v>2009</v>
      </c>
      <c r="E37" s="53" t="s">
        <v>13</v>
      </c>
      <c r="F37" s="2" t="s">
        <v>14</v>
      </c>
      <c r="G37" s="5"/>
      <c r="H37" s="5"/>
      <c r="I37" s="5"/>
      <c r="J37" s="5"/>
      <c r="K37" s="56"/>
      <c r="L37" s="20">
        <v>8.8425925925925922E-2</v>
      </c>
      <c r="M37" s="5"/>
      <c r="N37" s="56"/>
      <c r="O37" s="20">
        <v>9.5520833333333333E-2</v>
      </c>
      <c r="P37" s="20">
        <f>O37-L37-N37</f>
        <v>7.0949074074074109E-3</v>
      </c>
      <c r="Q37" s="5">
        <v>8</v>
      </c>
    </row>
    <row r="38" spans="1:17" ht="15.6" x14ac:dyDescent="0.3">
      <c r="A38" s="45">
        <v>9</v>
      </c>
      <c r="B38" s="45">
        <v>48</v>
      </c>
      <c r="C38" s="2" t="s">
        <v>78</v>
      </c>
      <c r="D38" s="27">
        <v>2010</v>
      </c>
      <c r="E38" s="54" t="s">
        <v>79</v>
      </c>
      <c r="F38" s="2" t="s">
        <v>24</v>
      </c>
      <c r="G38" s="5"/>
      <c r="H38" s="5"/>
      <c r="I38" s="5"/>
      <c r="J38" s="5"/>
      <c r="K38" s="5"/>
      <c r="L38" s="20">
        <v>3.9583333333333331E-2</v>
      </c>
      <c r="M38" s="5"/>
      <c r="N38" s="56"/>
      <c r="O38" s="20">
        <v>4.6689814814814816E-2</v>
      </c>
      <c r="P38" s="20">
        <f>O38-L38-N38</f>
        <v>7.1064814814814845E-3</v>
      </c>
      <c r="Q38" s="5">
        <v>9</v>
      </c>
    </row>
    <row r="39" spans="1:17" ht="15.6" x14ac:dyDescent="0.3">
      <c r="A39" s="45">
        <v>10</v>
      </c>
      <c r="B39" s="45">
        <v>38</v>
      </c>
      <c r="C39" s="2" t="s">
        <v>54</v>
      </c>
      <c r="D39" s="4">
        <v>2009</v>
      </c>
      <c r="E39" s="27" t="s">
        <v>53</v>
      </c>
      <c r="F39" s="2" t="s">
        <v>32</v>
      </c>
      <c r="G39" s="5"/>
      <c r="H39" s="5"/>
      <c r="I39" s="5"/>
      <c r="J39" s="5"/>
      <c r="K39" s="5"/>
      <c r="L39" s="20">
        <v>3.6805555555555557E-2</v>
      </c>
      <c r="M39" s="5"/>
      <c r="N39" s="5"/>
      <c r="O39" s="20">
        <v>4.5520833333333337E-2</v>
      </c>
      <c r="P39" s="20">
        <f>O39-L39-N39</f>
        <v>8.7152777777777801E-3</v>
      </c>
      <c r="Q39" s="5">
        <v>10</v>
      </c>
    </row>
    <row r="40" spans="1:17" ht="15.6" x14ac:dyDescent="0.3">
      <c r="A40" s="45">
        <v>11</v>
      </c>
      <c r="B40" s="60">
        <v>45</v>
      </c>
      <c r="C40" s="2" t="s">
        <v>43</v>
      </c>
      <c r="D40" s="4">
        <v>2010</v>
      </c>
      <c r="E40" s="55" t="s">
        <v>13</v>
      </c>
      <c r="F40" s="2" t="s">
        <v>23</v>
      </c>
      <c r="G40" s="5"/>
      <c r="H40" s="5"/>
      <c r="I40" s="56">
        <v>7.291666666666667E-4</v>
      </c>
      <c r="J40" s="56" t="s">
        <v>80</v>
      </c>
      <c r="K40" s="5"/>
      <c r="L40" s="20">
        <v>2.7777777777777779E-3</v>
      </c>
      <c r="M40" s="5">
        <v>1</v>
      </c>
      <c r="N40" s="56">
        <f>G40+H40+I40+K40</f>
        <v>7.291666666666667E-4</v>
      </c>
      <c r="O40" s="20">
        <v>7.69675925925926E-3</v>
      </c>
      <c r="P40" s="20">
        <f>O40-L40-N40</f>
        <v>4.1898148148148155E-3</v>
      </c>
      <c r="Q40" s="5">
        <v>11</v>
      </c>
    </row>
    <row r="41" spans="1:17" ht="15.6" x14ac:dyDescent="0.3">
      <c r="A41" s="45">
        <v>12</v>
      </c>
      <c r="B41" s="45">
        <v>36</v>
      </c>
      <c r="C41" s="2" t="s">
        <v>52</v>
      </c>
      <c r="D41" s="27">
        <v>2009</v>
      </c>
      <c r="E41" s="27" t="s">
        <v>53</v>
      </c>
      <c r="F41" s="2" t="s">
        <v>32</v>
      </c>
      <c r="G41" s="5"/>
      <c r="H41" s="5"/>
      <c r="I41" s="5" t="s">
        <v>80</v>
      </c>
      <c r="J41" s="5"/>
      <c r="K41" s="5"/>
      <c r="L41" s="20">
        <v>3.125E-2</v>
      </c>
      <c r="M41" s="5">
        <v>1</v>
      </c>
      <c r="N41" s="56"/>
      <c r="O41" s="20">
        <v>3.6273148148148145E-2</v>
      </c>
      <c r="P41" s="20">
        <f>O41-L41-N41</f>
        <v>5.0231481481481446E-3</v>
      </c>
      <c r="Q41" s="5">
        <v>12</v>
      </c>
    </row>
    <row r="42" spans="1:17" ht="15.6" x14ac:dyDescent="0.3">
      <c r="A42" s="45">
        <v>13</v>
      </c>
      <c r="B42" s="60">
        <v>24</v>
      </c>
      <c r="C42" s="2" t="s">
        <v>29</v>
      </c>
      <c r="D42" s="27">
        <v>2009</v>
      </c>
      <c r="E42" s="27" t="s">
        <v>13</v>
      </c>
      <c r="F42" s="2" t="s">
        <v>24</v>
      </c>
      <c r="G42" s="5"/>
      <c r="H42" s="5"/>
      <c r="I42" s="5"/>
      <c r="J42" s="5" t="s">
        <v>80</v>
      </c>
      <c r="K42" s="5"/>
      <c r="L42" s="20">
        <v>1.3888888888888889E-3</v>
      </c>
      <c r="M42" s="5">
        <v>1</v>
      </c>
      <c r="N42" s="56"/>
      <c r="O42" s="20">
        <v>8.4606481481481494E-3</v>
      </c>
      <c r="P42" s="20">
        <f>O42-L42-N42</f>
        <v>7.0717592592592603E-3</v>
      </c>
      <c r="Q42" s="5">
        <v>13</v>
      </c>
    </row>
    <row r="43" spans="1:17" ht="15.6" x14ac:dyDescent="0.3">
      <c r="A43" s="45">
        <v>14</v>
      </c>
      <c r="B43" s="45">
        <v>53</v>
      </c>
      <c r="C43" s="2" t="s">
        <v>71</v>
      </c>
      <c r="D43" s="27">
        <v>2009</v>
      </c>
      <c r="E43" s="27" t="s">
        <v>13</v>
      </c>
      <c r="F43" s="2" t="s">
        <v>14</v>
      </c>
      <c r="G43" s="5"/>
      <c r="H43" s="5"/>
      <c r="I43" s="5"/>
      <c r="J43" s="5"/>
      <c r="K43" s="5" t="s">
        <v>80</v>
      </c>
      <c r="L43" s="20">
        <v>8.0324074074074062E-2</v>
      </c>
      <c r="M43" s="5">
        <v>1</v>
      </c>
      <c r="N43" s="5"/>
      <c r="O43" s="20">
        <v>9.1041666666666674E-2</v>
      </c>
      <c r="P43" s="20">
        <f>O43-L43-N43</f>
        <v>1.0717592592592612E-2</v>
      </c>
      <c r="Q43" s="5">
        <v>14</v>
      </c>
    </row>
    <row r="44" spans="1:17" ht="15.6" x14ac:dyDescent="0.3">
      <c r="A44" s="45">
        <v>15</v>
      </c>
      <c r="B44" s="45">
        <v>55</v>
      </c>
      <c r="C44" s="2" t="s">
        <v>61</v>
      </c>
      <c r="D44" s="27">
        <v>2011</v>
      </c>
      <c r="E44" s="27" t="s">
        <v>13</v>
      </c>
      <c r="F44" s="2" t="s">
        <v>14</v>
      </c>
      <c r="G44" s="5"/>
      <c r="H44" s="5"/>
      <c r="I44" s="5" t="s">
        <v>80</v>
      </c>
      <c r="J44" s="5"/>
      <c r="K44" s="5" t="s">
        <v>80</v>
      </c>
      <c r="L44" s="20">
        <v>5.9722222222222225E-2</v>
      </c>
      <c r="M44" s="5">
        <v>2</v>
      </c>
      <c r="N44" s="5"/>
      <c r="O44" s="20">
        <v>6.9884259259259257E-2</v>
      </c>
      <c r="P44" s="20">
        <f>O44-L44-N44</f>
        <v>1.0162037037037032E-2</v>
      </c>
      <c r="Q44" s="5">
        <v>15</v>
      </c>
    </row>
    <row r="47" spans="1:17" ht="15.6" x14ac:dyDescent="0.3">
      <c r="A47" s="64" t="s">
        <v>38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</row>
    <row r="48" spans="1:17" ht="15.6" x14ac:dyDescent="0.3">
      <c r="E48" s="18"/>
      <c r="F48" s="15"/>
    </row>
    <row r="49" spans="1:17" ht="15.6" x14ac:dyDescent="0.3">
      <c r="A49" s="45"/>
      <c r="B49" s="45"/>
      <c r="C49" s="2"/>
      <c r="D49" s="27"/>
      <c r="E49" s="27"/>
      <c r="F49" s="2"/>
      <c r="G49" s="65" t="s">
        <v>6</v>
      </c>
      <c r="H49" s="65"/>
      <c r="I49" s="65"/>
      <c r="J49" s="65"/>
      <c r="K49" s="65"/>
      <c r="L49" s="65" t="s">
        <v>7</v>
      </c>
      <c r="M49" s="65"/>
      <c r="N49" s="65"/>
      <c r="O49" s="65"/>
      <c r="P49" s="65"/>
      <c r="Q49" s="65"/>
    </row>
    <row r="50" spans="1:17" ht="128.4" x14ac:dyDescent="0.3">
      <c r="A50" s="46" t="s">
        <v>0</v>
      </c>
      <c r="B50" s="52" t="s">
        <v>1</v>
      </c>
      <c r="C50" s="2" t="s">
        <v>2</v>
      </c>
      <c r="D50" s="27" t="s">
        <v>3</v>
      </c>
      <c r="E50" s="3" t="s">
        <v>4</v>
      </c>
      <c r="F50" s="2" t="s">
        <v>5</v>
      </c>
      <c r="G50" s="6" t="s">
        <v>15</v>
      </c>
      <c r="H50" s="6" t="s">
        <v>16</v>
      </c>
      <c r="I50" s="6" t="s">
        <v>81</v>
      </c>
      <c r="J50" s="6" t="s">
        <v>83</v>
      </c>
      <c r="K50" s="6" t="s">
        <v>82</v>
      </c>
      <c r="L50" s="19" t="s">
        <v>8</v>
      </c>
      <c r="M50" s="3" t="s">
        <v>9</v>
      </c>
      <c r="N50" s="27" t="s">
        <v>10</v>
      </c>
      <c r="O50" s="19" t="s">
        <v>11</v>
      </c>
      <c r="P50" s="19" t="s">
        <v>22</v>
      </c>
      <c r="Q50" s="27" t="s">
        <v>12</v>
      </c>
    </row>
    <row r="51" spans="1:17" ht="15.6" x14ac:dyDescent="0.3">
      <c r="A51" s="45">
        <v>1</v>
      </c>
      <c r="B51" s="45">
        <v>44</v>
      </c>
      <c r="C51" s="2" t="s">
        <v>58</v>
      </c>
      <c r="D51" s="27">
        <v>2007</v>
      </c>
      <c r="E51" s="27" t="s">
        <v>50</v>
      </c>
      <c r="F51" s="2" t="s">
        <v>32</v>
      </c>
      <c r="G51" s="5"/>
      <c r="H51" s="5"/>
      <c r="I51" s="5"/>
      <c r="J51" s="5"/>
      <c r="K51" s="5"/>
      <c r="L51" s="20">
        <v>4.7916666666666663E-2</v>
      </c>
      <c r="M51" s="5"/>
      <c r="N51" s="5"/>
      <c r="O51" s="20">
        <v>5.1504629629629629E-2</v>
      </c>
      <c r="P51" s="20">
        <f>O51-L51-N51</f>
        <v>3.5879629629629664E-3</v>
      </c>
      <c r="Q51" s="5">
        <v>1</v>
      </c>
    </row>
    <row r="52" spans="1:17" ht="15.6" x14ac:dyDescent="0.3">
      <c r="A52" s="45">
        <v>2</v>
      </c>
      <c r="B52" s="45">
        <v>54</v>
      </c>
      <c r="C52" s="2" t="s">
        <v>73</v>
      </c>
      <c r="D52" s="27">
        <v>2008</v>
      </c>
      <c r="E52" s="27" t="s">
        <v>13</v>
      </c>
      <c r="F52" s="2" t="s">
        <v>14</v>
      </c>
      <c r="G52" s="5"/>
      <c r="H52" s="5"/>
      <c r="I52" s="5"/>
      <c r="J52" s="5"/>
      <c r="K52" s="5"/>
      <c r="L52" s="20">
        <v>8.3333333333333329E-2</v>
      </c>
      <c r="M52" s="5"/>
      <c r="N52" s="5"/>
      <c r="O52" s="20">
        <v>8.6990740740740743E-2</v>
      </c>
      <c r="P52" s="20">
        <f>O52-L52-N52</f>
        <v>3.6574074074074148E-3</v>
      </c>
      <c r="Q52" s="5">
        <v>2</v>
      </c>
    </row>
    <row r="53" spans="1:17" ht="15.6" x14ac:dyDescent="0.3">
      <c r="A53" s="48"/>
      <c r="B53" s="48"/>
      <c r="C53" s="16"/>
      <c r="D53" s="26"/>
      <c r="E53" s="26"/>
      <c r="F53" s="16"/>
      <c r="G53" s="17"/>
      <c r="H53" s="17"/>
      <c r="I53" s="17"/>
      <c r="J53" s="17"/>
      <c r="K53" s="17"/>
      <c r="L53" s="21"/>
      <c r="M53" s="17"/>
      <c r="N53" s="17"/>
      <c r="O53" s="21"/>
      <c r="P53" s="21"/>
      <c r="Q53" s="17"/>
    </row>
    <row r="54" spans="1:17" ht="15.6" x14ac:dyDescent="0.3">
      <c r="E54" s="18"/>
      <c r="F54" s="15"/>
    </row>
    <row r="55" spans="1:17" ht="15.6" x14ac:dyDescent="0.3">
      <c r="A55" s="64" t="s">
        <v>39</v>
      </c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</row>
    <row r="56" spans="1:17" ht="15.6" x14ac:dyDescent="0.3">
      <c r="E56" s="18"/>
      <c r="F56" s="15"/>
    </row>
    <row r="57" spans="1:17" ht="15.6" x14ac:dyDescent="0.3">
      <c r="A57" s="45"/>
      <c r="B57" s="45"/>
      <c r="C57" s="2"/>
      <c r="D57" s="27"/>
      <c r="E57" s="27"/>
      <c r="F57" s="2"/>
      <c r="G57" s="65" t="s">
        <v>6</v>
      </c>
      <c r="H57" s="65"/>
      <c r="I57" s="65"/>
      <c r="J57" s="65"/>
      <c r="K57" s="65"/>
      <c r="L57" s="65" t="s">
        <v>7</v>
      </c>
      <c r="M57" s="65"/>
      <c r="N57" s="65"/>
      <c r="O57" s="65"/>
      <c r="P57" s="65"/>
      <c r="Q57" s="65"/>
    </row>
    <row r="58" spans="1:17" ht="128.4" x14ac:dyDescent="0.3">
      <c r="A58" s="46" t="s">
        <v>0</v>
      </c>
      <c r="B58" s="52" t="s">
        <v>1</v>
      </c>
      <c r="C58" s="2" t="s">
        <v>2</v>
      </c>
      <c r="D58" s="27" t="s">
        <v>3</v>
      </c>
      <c r="E58" s="3" t="s">
        <v>4</v>
      </c>
      <c r="F58" s="2" t="s">
        <v>5</v>
      </c>
      <c r="G58" s="6" t="s">
        <v>15</v>
      </c>
      <c r="H58" s="6" t="s">
        <v>16</v>
      </c>
      <c r="I58" s="6" t="s">
        <v>81</v>
      </c>
      <c r="J58" s="6" t="s">
        <v>83</v>
      </c>
      <c r="K58" s="6" t="s">
        <v>82</v>
      </c>
      <c r="L58" s="19" t="s">
        <v>8</v>
      </c>
      <c r="M58" s="3" t="s">
        <v>9</v>
      </c>
      <c r="N58" s="27" t="s">
        <v>10</v>
      </c>
      <c r="O58" s="19" t="s">
        <v>11</v>
      </c>
      <c r="P58" s="19" t="s">
        <v>22</v>
      </c>
      <c r="Q58" s="27" t="s">
        <v>12</v>
      </c>
    </row>
    <row r="59" spans="1:17" ht="15.6" x14ac:dyDescent="0.3">
      <c r="A59" s="45">
        <v>1</v>
      </c>
      <c r="B59" s="45">
        <v>54</v>
      </c>
      <c r="C59" s="2" t="s">
        <v>75</v>
      </c>
      <c r="D59" s="27">
        <v>2007</v>
      </c>
      <c r="E59" s="27" t="s">
        <v>13</v>
      </c>
      <c r="F59" s="2" t="s">
        <v>14</v>
      </c>
      <c r="G59" s="5"/>
      <c r="H59" s="5"/>
      <c r="I59" s="56">
        <v>1.3310185185185185E-3</v>
      </c>
      <c r="J59" s="56"/>
      <c r="K59" s="5"/>
      <c r="L59" s="20">
        <v>9.2708333333333337E-2</v>
      </c>
      <c r="M59" s="5"/>
      <c r="N59" s="56">
        <f>G59+H59+I59+K59</f>
        <v>1.3310185185185185E-3</v>
      </c>
      <c r="O59" s="20">
        <v>9.736111111111112E-2</v>
      </c>
      <c r="P59" s="20">
        <f t="shared" ref="P59:P65" si="0">O59-L59-N59</f>
        <v>3.3217592592592647E-3</v>
      </c>
      <c r="Q59" s="5">
        <v>1</v>
      </c>
    </row>
    <row r="60" spans="1:17" ht="15.6" x14ac:dyDescent="0.3">
      <c r="A60" s="45">
        <v>2</v>
      </c>
      <c r="B60" s="45">
        <v>55</v>
      </c>
      <c r="C60" s="2" t="s">
        <v>57</v>
      </c>
      <c r="D60" s="27">
        <v>2008</v>
      </c>
      <c r="E60" s="27" t="s">
        <v>13</v>
      </c>
      <c r="F60" s="2" t="s">
        <v>45</v>
      </c>
      <c r="G60" s="5"/>
      <c r="H60" s="5"/>
      <c r="I60" s="5"/>
      <c r="J60" s="5"/>
      <c r="K60" s="5"/>
      <c r="L60" s="20">
        <v>4.5833333333333337E-2</v>
      </c>
      <c r="M60" s="5"/>
      <c r="N60" s="5"/>
      <c r="O60" s="20">
        <v>4.9629629629629635E-2</v>
      </c>
      <c r="P60" s="20">
        <f t="shared" si="0"/>
        <v>3.7962962962962976E-3</v>
      </c>
      <c r="Q60" s="5">
        <v>2</v>
      </c>
    </row>
    <row r="61" spans="1:17" ht="15.6" x14ac:dyDescent="0.3">
      <c r="A61" s="45">
        <v>3</v>
      </c>
      <c r="B61" s="45">
        <v>57</v>
      </c>
      <c r="C61" s="2" t="s">
        <v>44</v>
      </c>
      <c r="D61" s="27">
        <v>2007</v>
      </c>
      <c r="E61" s="27" t="s">
        <v>13</v>
      </c>
      <c r="F61" s="2" t="s">
        <v>45</v>
      </c>
      <c r="G61" s="5"/>
      <c r="H61" s="5"/>
      <c r="I61" s="56">
        <v>3.7037037037037035E-4</v>
      </c>
      <c r="J61" s="56"/>
      <c r="K61" s="5"/>
      <c r="L61" s="20">
        <v>1.7361111111111112E-2</v>
      </c>
      <c r="M61" s="5"/>
      <c r="N61" s="56">
        <f>G61+H61+I61+K61</f>
        <v>3.7037037037037035E-4</v>
      </c>
      <c r="O61" s="20">
        <v>2.1817129629629631E-2</v>
      </c>
      <c r="P61" s="20">
        <f t="shared" si="0"/>
        <v>4.0856481481481481E-3</v>
      </c>
      <c r="Q61" s="5">
        <v>3</v>
      </c>
    </row>
    <row r="62" spans="1:17" ht="15.6" x14ac:dyDescent="0.3">
      <c r="A62" s="45">
        <v>4</v>
      </c>
      <c r="B62" s="45">
        <v>40</v>
      </c>
      <c r="C62" s="2" t="s">
        <v>62</v>
      </c>
      <c r="D62" s="27">
        <v>2007</v>
      </c>
      <c r="E62" s="27" t="s">
        <v>13</v>
      </c>
      <c r="F62" s="2" t="s">
        <v>32</v>
      </c>
      <c r="G62" s="5"/>
      <c r="H62" s="5"/>
      <c r="I62" s="5"/>
      <c r="J62" s="5"/>
      <c r="K62" s="5"/>
      <c r="L62" s="20">
        <v>6.5277777777777782E-2</v>
      </c>
      <c r="M62" s="5"/>
      <c r="N62" s="56"/>
      <c r="O62" s="20">
        <v>7.048611111111111E-2</v>
      </c>
      <c r="P62" s="20">
        <f t="shared" si="0"/>
        <v>5.2083333333333287E-3</v>
      </c>
      <c r="Q62" s="5">
        <v>4</v>
      </c>
    </row>
    <row r="63" spans="1:17" ht="15.6" x14ac:dyDescent="0.3">
      <c r="A63" s="45">
        <v>5</v>
      </c>
      <c r="B63" s="45">
        <v>47</v>
      </c>
      <c r="C63" s="2" t="s">
        <v>67</v>
      </c>
      <c r="D63" s="27">
        <v>2008</v>
      </c>
      <c r="E63" s="27" t="s">
        <v>53</v>
      </c>
      <c r="F63" s="2" t="s">
        <v>23</v>
      </c>
      <c r="G63" s="5"/>
      <c r="H63" s="5"/>
      <c r="I63" s="5"/>
      <c r="J63" s="5"/>
      <c r="K63" s="5"/>
      <c r="L63" s="20">
        <v>7.4652777777777776E-2</v>
      </c>
      <c r="M63" s="5"/>
      <c r="N63" s="56"/>
      <c r="O63" s="20">
        <v>8.0787037037037032E-2</v>
      </c>
      <c r="P63" s="20">
        <f t="shared" si="0"/>
        <v>6.134259259259256E-3</v>
      </c>
      <c r="Q63" s="5">
        <v>5</v>
      </c>
    </row>
    <row r="64" spans="1:17" ht="15.6" x14ac:dyDescent="0.3">
      <c r="A64" s="45">
        <v>6</v>
      </c>
      <c r="B64" s="45">
        <v>46</v>
      </c>
      <c r="C64" s="2" t="s">
        <v>64</v>
      </c>
      <c r="D64" s="27">
        <v>2008</v>
      </c>
      <c r="E64" s="27" t="s">
        <v>31</v>
      </c>
      <c r="F64" s="2" t="s">
        <v>23</v>
      </c>
      <c r="G64" s="5"/>
      <c r="H64" s="5"/>
      <c r="I64" s="56">
        <v>3.9351851851851852E-4</v>
      </c>
      <c r="J64" s="56"/>
      <c r="K64" s="5"/>
      <c r="L64" s="20">
        <v>6.8749999999999992E-2</v>
      </c>
      <c r="M64" s="5"/>
      <c r="N64" s="56"/>
      <c r="O64" s="20">
        <v>7.6180555555555557E-2</v>
      </c>
      <c r="P64" s="20">
        <f t="shared" si="0"/>
        <v>7.4305555555555652E-3</v>
      </c>
      <c r="Q64" s="5">
        <v>6</v>
      </c>
    </row>
    <row r="65" spans="1:17" ht="15.6" x14ac:dyDescent="0.3">
      <c r="A65" s="45">
        <v>7</v>
      </c>
      <c r="B65" s="45">
        <v>54</v>
      </c>
      <c r="C65" s="2" t="s">
        <v>42</v>
      </c>
      <c r="D65" s="27">
        <v>2008</v>
      </c>
      <c r="E65" s="27" t="s">
        <v>13</v>
      </c>
      <c r="F65" s="2" t="s">
        <v>23</v>
      </c>
      <c r="G65" s="5"/>
      <c r="H65" s="56">
        <v>3.7037037037037035E-4</v>
      </c>
      <c r="I65" s="5"/>
      <c r="J65" s="5"/>
      <c r="K65" s="5"/>
      <c r="L65" s="20">
        <v>1.2152777777777778E-2</v>
      </c>
      <c r="M65" s="5"/>
      <c r="N65" s="56">
        <f>G65+H65+I65+K65</f>
        <v>3.7037037037037035E-4</v>
      </c>
      <c r="O65" s="20">
        <v>2.045138888888889E-2</v>
      </c>
      <c r="P65" s="20">
        <f t="shared" si="0"/>
        <v>7.9282407407407426E-3</v>
      </c>
      <c r="Q65" s="5">
        <v>7</v>
      </c>
    </row>
    <row r="66" spans="1:17" ht="15.6" x14ac:dyDescent="0.3">
      <c r="A66" s="48"/>
      <c r="B66" s="48"/>
      <c r="C66" s="16"/>
      <c r="D66" s="26"/>
      <c r="E66" s="26"/>
      <c r="F66" s="16"/>
      <c r="G66" s="17"/>
      <c r="H66" s="17"/>
      <c r="I66" s="17"/>
      <c r="J66" s="17"/>
      <c r="K66" s="17"/>
      <c r="L66" s="21"/>
      <c r="M66" s="17"/>
      <c r="N66" s="17"/>
      <c r="O66" s="21"/>
      <c r="P66" s="21"/>
      <c r="Q66" s="17"/>
    </row>
    <row r="67" spans="1:17" ht="15.6" x14ac:dyDescent="0.3">
      <c r="A67" s="48"/>
      <c r="B67" s="48"/>
      <c r="C67" s="16"/>
      <c r="D67" s="26"/>
      <c r="E67" s="26"/>
      <c r="F67" s="16"/>
      <c r="G67" s="17"/>
      <c r="H67" s="17"/>
      <c r="I67" s="17"/>
      <c r="J67" s="17"/>
      <c r="K67" s="17"/>
      <c r="L67" s="21"/>
      <c r="M67" s="17"/>
      <c r="N67" s="17"/>
      <c r="O67" s="21"/>
      <c r="P67" s="21"/>
      <c r="Q67" s="17"/>
    </row>
    <row r="68" spans="1:17" ht="15.6" x14ac:dyDescent="0.3">
      <c r="A68" s="64" t="s">
        <v>40</v>
      </c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</row>
    <row r="69" spans="1:17" ht="15.6" x14ac:dyDescent="0.3">
      <c r="E69" s="18"/>
      <c r="F69" s="15"/>
    </row>
    <row r="70" spans="1:17" ht="15.6" x14ac:dyDescent="0.3">
      <c r="A70" s="45"/>
      <c r="B70" s="45"/>
      <c r="C70" s="2"/>
      <c r="D70" s="27"/>
      <c r="E70" s="27"/>
      <c r="F70" s="2"/>
      <c r="G70" s="65" t="s">
        <v>6</v>
      </c>
      <c r="H70" s="65"/>
      <c r="I70" s="65"/>
      <c r="J70" s="65"/>
      <c r="K70" s="65"/>
      <c r="L70" s="65" t="s">
        <v>7</v>
      </c>
      <c r="M70" s="65"/>
      <c r="N70" s="65"/>
      <c r="O70" s="65"/>
      <c r="P70" s="65"/>
      <c r="Q70" s="65"/>
    </row>
    <row r="71" spans="1:17" ht="128.4" x14ac:dyDescent="0.3">
      <c r="A71" s="46" t="s">
        <v>0</v>
      </c>
      <c r="B71" s="52" t="s">
        <v>1</v>
      </c>
      <c r="C71" s="2" t="s">
        <v>2</v>
      </c>
      <c r="D71" s="27" t="s">
        <v>3</v>
      </c>
      <c r="E71" s="3" t="s">
        <v>4</v>
      </c>
      <c r="F71" s="2" t="s">
        <v>5</v>
      </c>
      <c r="G71" s="6" t="s">
        <v>15</v>
      </c>
      <c r="H71" s="6" t="s">
        <v>16</v>
      </c>
      <c r="I71" s="6" t="s">
        <v>81</v>
      </c>
      <c r="J71" s="6" t="s">
        <v>83</v>
      </c>
      <c r="K71" s="6" t="s">
        <v>82</v>
      </c>
      <c r="L71" s="19" t="s">
        <v>8</v>
      </c>
      <c r="M71" s="3" t="s">
        <v>9</v>
      </c>
      <c r="N71" s="27" t="s">
        <v>10</v>
      </c>
      <c r="O71" s="19" t="s">
        <v>11</v>
      </c>
      <c r="P71" s="19" t="s">
        <v>22</v>
      </c>
      <c r="Q71" s="27" t="s">
        <v>12</v>
      </c>
    </row>
    <row r="72" spans="1:17" ht="15.6" x14ac:dyDescent="0.3">
      <c r="A72" s="45">
        <v>1</v>
      </c>
      <c r="B72" s="45">
        <v>21</v>
      </c>
      <c r="C72" s="2" t="s">
        <v>35</v>
      </c>
      <c r="D72" s="27">
        <v>2006</v>
      </c>
      <c r="E72" s="27" t="s">
        <v>31</v>
      </c>
      <c r="F72" s="2" t="s">
        <v>41</v>
      </c>
      <c r="G72" s="5"/>
      <c r="H72" s="5"/>
      <c r="I72" s="5"/>
      <c r="J72" s="5"/>
      <c r="K72" s="5"/>
      <c r="L72" s="20">
        <v>8.3333333333333332E-3</v>
      </c>
      <c r="M72" s="5"/>
      <c r="N72" s="5"/>
      <c r="O72" s="20">
        <v>1.1504629629629629E-2</v>
      </c>
      <c r="P72" s="20">
        <f>O72-L72-N72</f>
        <v>3.1712962962962953E-3</v>
      </c>
      <c r="Q72" s="5">
        <v>1</v>
      </c>
    </row>
    <row r="73" spans="1:17" ht="15.6" x14ac:dyDescent="0.3">
      <c r="A73" s="45">
        <v>2</v>
      </c>
      <c r="B73" s="45">
        <v>56</v>
      </c>
      <c r="C73" s="2" t="s">
        <v>69</v>
      </c>
      <c r="D73" s="27">
        <v>2006</v>
      </c>
      <c r="E73" s="27" t="s">
        <v>13</v>
      </c>
      <c r="F73" s="2" t="s">
        <v>14</v>
      </c>
      <c r="G73" s="5"/>
      <c r="H73" s="5"/>
      <c r="I73" s="5"/>
      <c r="J73" s="5"/>
      <c r="K73" s="5"/>
      <c r="L73" s="20">
        <v>7.8472222222222221E-2</v>
      </c>
      <c r="M73" s="5"/>
      <c r="N73" s="5"/>
      <c r="O73" s="20">
        <v>8.2638888888888887E-2</v>
      </c>
      <c r="P73" s="20">
        <f>O73-L73-N73</f>
        <v>4.1666666666666657E-3</v>
      </c>
      <c r="Q73" s="5">
        <v>2</v>
      </c>
    </row>
    <row r="74" spans="1:17" ht="15.6" x14ac:dyDescent="0.3">
      <c r="A74" s="48"/>
      <c r="B74" s="48"/>
      <c r="C74" s="16"/>
      <c r="D74" s="26"/>
      <c r="E74" s="26"/>
      <c r="F74" s="16"/>
      <c r="G74" s="17"/>
      <c r="H74" s="17"/>
      <c r="I74" s="17"/>
      <c r="J74" s="17"/>
      <c r="K74" s="17"/>
      <c r="L74" s="21"/>
      <c r="M74" s="17"/>
      <c r="N74" s="17"/>
      <c r="O74" s="21"/>
      <c r="P74" s="21"/>
      <c r="Q74" s="17"/>
    </row>
    <row r="75" spans="1:17" ht="15.6" x14ac:dyDescent="0.3">
      <c r="A75" s="48"/>
      <c r="B75" s="48"/>
      <c r="C75" s="16"/>
      <c r="D75" s="26"/>
      <c r="E75" s="26"/>
      <c r="F75" s="16"/>
      <c r="G75" s="17"/>
      <c r="H75" s="17"/>
      <c r="I75" s="17"/>
      <c r="J75" s="17"/>
      <c r="K75" s="17"/>
      <c r="L75" s="21"/>
      <c r="M75" s="17"/>
      <c r="N75" s="17"/>
      <c r="O75" s="21"/>
      <c r="P75" s="21"/>
      <c r="Q75" s="17"/>
    </row>
    <row r="76" spans="1:17" ht="15.6" x14ac:dyDescent="0.3">
      <c r="A76" s="64" t="s">
        <v>36</v>
      </c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</row>
    <row r="77" spans="1:17" ht="15.6" x14ac:dyDescent="0.3">
      <c r="E77" s="18"/>
      <c r="F77" s="15"/>
    </row>
    <row r="78" spans="1:17" ht="15.6" x14ac:dyDescent="0.3">
      <c r="A78" s="45"/>
      <c r="B78" s="45"/>
      <c r="C78" s="2"/>
      <c r="D78" s="27"/>
      <c r="E78" s="27"/>
      <c r="F78" s="2"/>
      <c r="G78" s="65" t="s">
        <v>6</v>
      </c>
      <c r="H78" s="65"/>
      <c r="I78" s="65"/>
      <c r="J78" s="65"/>
      <c r="K78" s="65"/>
      <c r="L78" s="65" t="s">
        <v>7</v>
      </c>
      <c r="M78" s="65"/>
      <c r="N78" s="65"/>
      <c r="O78" s="65"/>
      <c r="P78" s="65"/>
      <c r="Q78" s="65"/>
    </row>
    <row r="79" spans="1:17" ht="128.4" x14ac:dyDescent="0.3">
      <c r="A79" s="46" t="s">
        <v>0</v>
      </c>
      <c r="B79" s="52" t="s">
        <v>1</v>
      </c>
      <c r="C79" s="2" t="s">
        <v>2</v>
      </c>
      <c r="D79" s="27" t="s">
        <v>3</v>
      </c>
      <c r="E79" s="3" t="s">
        <v>4</v>
      </c>
      <c r="F79" s="2" t="s">
        <v>5</v>
      </c>
      <c r="G79" s="6" t="s">
        <v>15</v>
      </c>
      <c r="H79" s="6" t="s">
        <v>16</v>
      </c>
      <c r="I79" s="6" t="s">
        <v>81</v>
      </c>
      <c r="J79" s="6" t="s">
        <v>83</v>
      </c>
      <c r="K79" s="6" t="s">
        <v>82</v>
      </c>
      <c r="L79" s="19" t="s">
        <v>8</v>
      </c>
      <c r="M79" s="3" t="s">
        <v>9</v>
      </c>
      <c r="N79" s="27" t="s">
        <v>10</v>
      </c>
      <c r="O79" s="19" t="s">
        <v>11</v>
      </c>
      <c r="P79" s="19" t="s">
        <v>22</v>
      </c>
      <c r="Q79" s="27" t="s">
        <v>12</v>
      </c>
    </row>
    <row r="80" spans="1:17" ht="15.6" x14ac:dyDescent="0.3">
      <c r="A80" s="45">
        <v>1</v>
      </c>
      <c r="B80" s="45">
        <v>27</v>
      </c>
      <c r="C80" s="2" t="s">
        <v>46</v>
      </c>
      <c r="D80" s="27">
        <v>2004</v>
      </c>
      <c r="E80" s="27" t="s">
        <v>13</v>
      </c>
      <c r="F80" s="2" t="s">
        <v>47</v>
      </c>
      <c r="G80" s="5"/>
      <c r="H80" s="5"/>
      <c r="I80" s="5"/>
      <c r="J80" s="5"/>
      <c r="K80" s="5"/>
      <c r="L80" s="20">
        <v>2.0833333333333332E-2</v>
      </c>
      <c r="M80" s="5"/>
      <c r="N80" s="5"/>
      <c r="O80" s="20">
        <v>2.4212962962962964E-2</v>
      </c>
      <c r="P80" s="20">
        <f>O80-L80-N80</f>
        <v>3.3796296296296317E-3</v>
      </c>
      <c r="Q80" s="5">
        <v>1</v>
      </c>
    </row>
    <row r="81" spans="1:17" ht="15.6" x14ac:dyDescent="0.3">
      <c r="A81" s="48"/>
      <c r="B81" s="48"/>
      <c r="C81" s="16"/>
      <c r="D81" s="26"/>
      <c r="E81" s="26"/>
      <c r="F81" s="16"/>
      <c r="G81" s="17"/>
      <c r="H81" s="17"/>
      <c r="I81" s="17"/>
      <c r="J81" s="17"/>
      <c r="K81" s="17"/>
      <c r="L81" s="21"/>
      <c r="M81" s="17"/>
      <c r="N81" s="17"/>
      <c r="O81" s="21"/>
      <c r="P81" s="21"/>
      <c r="Q81" s="17"/>
    </row>
    <row r="82" spans="1:17" ht="15.6" x14ac:dyDescent="0.3">
      <c r="E82" s="18"/>
      <c r="F82" s="15"/>
    </row>
    <row r="83" spans="1:17" ht="15.6" x14ac:dyDescent="0.3">
      <c r="A83" s="64" t="s">
        <v>37</v>
      </c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</row>
    <row r="85" spans="1:17" ht="15.6" x14ac:dyDescent="0.3">
      <c r="A85" s="45"/>
      <c r="B85" s="45"/>
      <c r="C85" s="2"/>
      <c r="D85" s="27"/>
      <c r="E85" s="27"/>
      <c r="F85" s="2"/>
      <c r="G85" s="65" t="s">
        <v>6</v>
      </c>
      <c r="H85" s="65"/>
      <c r="I85" s="65"/>
      <c r="J85" s="65"/>
      <c r="K85" s="65"/>
      <c r="L85" s="65" t="s">
        <v>7</v>
      </c>
      <c r="M85" s="65"/>
      <c r="N85" s="65"/>
      <c r="O85" s="65"/>
      <c r="P85" s="65"/>
      <c r="Q85" s="65"/>
    </row>
    <row r="86" spans="1:17" ht="128.4" x14ac:dyDescent="0.3">
      <c r="A86" s="46" t="s">
        <v>0</v>
      </c>
      <c r="B86" s="52" t="s">
        <v>1</v>
      </c>
      <c r="C86" s="2" t="s">
        <v>2</v>
      </c>
      <c r="D86" s="27" t="s">
        <v>3</v>
      </c>
      <c r="E86" s="3" t="s">
        <v>4</v>
      </c>
      <c r="F86" s="2" t="s">
        <v>5</v>
      </c>
      <c r="G86" s="6" t="s">
        <v>15</v>
      </c>
      <c r="H86" s="6" t="s">
        <v>16</v>
      </c>
      <c r="I86" s="6" t="s">
        <v>81</v>
      </c>
      <c r="J86" s="6" t="s">
        <v>83</v>
      </c>
      <c r="K86" s="6" t="s">
        <v>82</v>
      </c>
      <c r="L86" s="19" t="s">
        <v>8</v>
      </c>
      <c r="M86" s="3" t="s">
        <v>9</v>
      </c>
      <c r="N86" s="27" t="s">
        <v>10</v>
      </c>
      <c r="O86" s="19" t="s">
        <v>11</v>
      </c>
      <c r="P86" s="19" t="s">
        <v>22</v>
      </c>
      <c r="Q86" s="27" t="s">
        <v>12</v>
      </c>
    </row>
    <row r="87" spans="1:17" ht="15.6" x14ac:dyDescent="0.3">
      <c r="A87" s="45">
        <v>1</v>
      </c>
      <c r="B87" s="45">
        <v>33</v>
      </c>
      <c r="C87" s="2" t="s">
        <v>55</v>
      </c>
      <c r="D87" s="27">
        <v>2002</v>
      </c>
      <c r="E87" s="27" t="s">
        <v>13</v>
      </c>
      <c r="F87" s="2" t="s">
        <v>47</v>
      </c>
      <c r="G87" s="5"/>
      <c r="H87" s="5"/>
      <c r="I87" s="5"/>
      <c r="J87" s="5"/>
      <c r="K87" s="5"/>
      <c r="L87" s="20">
        <v>3.8217592592592588E-2</v>
      </c>
      <c r="M87" s="5"/>
      <c r="N87" s="5"/>
      <c r="O87" s="20">
        <v>4.1157407407407406E-2</v>
      </c>
      <c r="P87" s="20">
        <f t="shared" ref="P87:P92" si="1">O87-L87-N87</f>
        <v>2.9398148148148187E-3</v>
      </c>
      <c r="Q87" s="5">
        <v>1</v>
      </c>
    </row>
    <row r="88" spans="1:17" ht="15.6" x14ac:dyDescent="0.3">
      <c r="A88" s="45">
        <v>2</v>
      </c>
      <c r="B88" s="45">
        <v>20</v>
      </c>
      <c r="C88" s="2" t="s">
        <v>74</v>
      </c>
      <c r="D88" s="27">
        <v>2002</v>
      </c>
      <c r="E88" s="27" t="s">
        <v>13</v>
      </c>
      <c r="F88" s="2" t="s">
        <v>47</v>
      </c>
      <c r="G88" s="5"/>
      <c r="H88" s="5"/>
      <c r="I88" s="5"/>
      <c r="J88" s="5"/>
      <c r="K88" s="5"/>
      <c r="L88" s="20">
        <v>8.4722222222222213E-2</v>
      </c>
      <c r="M88" s="5"/>
      <c r="N88" s="5"/>
      <c r="O88" s="20">
        <v>8.8148148148148142E-2</v>
      </c>
      <c r="P88" s="20">
        <f t="shared" si="1"/>
        <v>3.4259259259259295E-3</v>
      </c>
      <c r="Q88" s="5">
        <v>2</v>
      </c>
    </row>
    <row r="89" spans="1:17" ht="15.6" x14ac:dyDescent="0.3">
      <c r="A89" s="45">
        <v>3</v>
      </c>
      <c r="B89" s="45">
        <v>26</v>
      </c>
      <c r="C89" s="2" t="s">
        <v>70</v>
      </c>
      <c r="D89" s="27">
        <v>2001</v>
      </c>
      <c r="E89" s="27" t="s">
        <v>13</v>
      </c>
      <c r="F89" s="2" t="s">
        <v>47</v>
      </c>
      <c r="G89" s="5"/>
      <c r="H89" s="5"/>
      <c r="I89" s="5"/>
      <c r="J89" s="5"/>
      <c r="K89" s="5"/>
      <c r="L89" s="20">
        <v>7.9282407407407399E-2</v>
      </c>
      <c r="M89" s="5"/>
      <c r="N89" s="5"/>
      <c r="O89" s="20">
        <v>8.2847222222222225E-2</v>
      </c>
      <c r="P89" s="20">
        <f t="shared" si="1"/>
        <v>3.5648148148148262E-3</v>
      </c>
      <c r="Q89" s="5">
        <v>3</v>
      </c>
    </row>
    <row r="90" spans="1:17" ht="15.6" x14ac:dyDescent="0.3">
      <c r="A90" s="45">
        <v>4</v>
      </c>
      <c r="B90" s="45">
        <v>29</v>
      </c>
      <c r="C90" s="2" t="s">
        <v>72</v>
      </c>
      <c r="D90" s="27">
        <v>2002</v>
      </c>
      <c r="E90" s="27" t="s">
        <v>13</v>
      </c>
      <c r="F90" s="2" t="s">
        <v>47</v>
      </c>
      <c r="G90" s="5"/>
      <c r="H90" s="5"/>
      <c r="I90" s="5"/>
      <c r="J90" s="5"/>
      <c r="K90" s="5"/>
      <c r="L90" s="20">
        <v>8.1944444444444445E-2</v>
      </c>
      <c r="M90" s="5"/>
      <c r="N90" s="5"/>
      <c r="O90" s="20">
        <v>8.5555555555555551E-2</v>
      </c>
      <c r="P90" s="20">
        <f t="shared" si="1"/>
        <v>3.6111111111111066E-3</v>
      </c>
      <c r="Q90" s="5">
        <v>4</v>
      </c>
    </row>
    <row r="91" spans="1:17" ht="15.6" x14ac:dyDescent="0.3">
      <c r="A91" s="45">
        <v>5</v>
      </c>
      <c r="B91" s="45">
        <v>19</v>
      </c>
      <c r="C91" s="2" t="s">
        <v>76</v>
      </c>
      <c r="D91" s="27">
        <v>2003</v>
      </c>
      <c r="E91" s="27" t="s">
        <v>13</v>
      </c>
      <c r="F91" s="2" t="s">
        <v>47</v>
      </c>
      <c r="G91" s="5"/>
      <c r="H91" s="5"/>
      <c r="I91" s="5"/>
      <c r="J91" s="5"/>
      <c r="K91" s="5"/>
      <c r="L91" s="20">
        <v>8.6805555555555566E-2</v>
      </c>
      <c r="M91" s="5"/>
      <c r="N91" s="5"/>
      <c r="O91" s="20">
        <v>9.0567129629629636E-2</v>
      </c>
      <c r="P91" s="20">
        <f t="shared" si="1"/>
        <v>3.76157407407407E-3</v>
      </c>
      <c r="Q91" s="5">
        <v>5</v>
      </c>
    </row>
    <row r="92" spans="1:17" ht="15.6" x14ac:dyDescent="0.3">
      <c r="A92" s="45">
        <v>6</v>
      </c>
      <c r="B92" s="45">
        <v>28</v>
      </c>
      <c r="C92" s="2" t="s">
        <v>63</v>
      </c>
      <c r="D92" s="27">
        <v>2002</v>
      </c>
      <c r="E92" s="27" t="s">
        <v>13</v>
      </c>
      <c r="F92" s="2" t="s">
        <v>47</v>
      </c>
      <c r="G92" s="5"/>
      <c r="H92" s="5"/>
      <c r="I92" s="5"/>
      <c r="J92" s="5"/>
      <c r="K92" s="5"/>
      <c r="L92" s="20">
        <v>6.7013888888888887E-2</v>
      </c>
      <c r="M92" s="5"/>
      <c r="N92" s="5"/>
      <c r="O92" s="20">
        <v>7.0972222222222228E-2</v>
      </c>
      <c r="P92" s="20">
        <f t="shared" si="1"/>
        <v>3.9583333333333415E-3</v>
      </c>
      <c r="Q92" s="5">
        <v>6</v>
      </c>
    </row>
  </sheetData>
  <sortState ref="A30:Q44">
    <sortCondition ref="P31"/>
  </sortState>
  <mergeCells count="28">
    <mergeCell ref="G78:K78"/>
    <mergeCell ref="L78:Q78"/>
    <mergeCell ref="G85:K85"/>
    <mergeCell ref="L85:Q85"/>
    <mergeCell ref="A47:Q47"/>
    <mergeCell ref="A55:Q55"/>
    <mergeCell ref="A68:Q68"/>
    <mergeCell ref="A76:Q76"/>
    <mergeCell ref="A83:Q83"/>
    <mergeCell ref="G57:K57"/>
    <mergeCell ref="L57:Q57"/>
    <mergeCell ref="G70:K70"/>
    <mergeCell ref="L70:Q70"/>
    <mergeCell ref="A2:R2"/>
    <mergeCell ref="A4:R4"/>
    <mergeCell ref="A7:R7"/>
    <mergeCell ref="G49:K49"/>
    <mergeCell ref="L49:Q49"/>
    <mergeCell ref="A10:Q10"/>
    <mergeCell ref="G19:K19"/>
    <mergeCell ref="L19:Q19"/>
    <mergeCell ref="A17:Q17"/>
    <mergeCell ref="A8:R8"/>
    <mergeCell ref="G28:K28"/>
    <mergeCell ref="L28:Q28"/>
    <mergeCell ref="A26:Q26"/>
    <mergeCell ref="G12:K12"/>
    <mergeCell ref="L12:Q12"/>
  </mergeCells>
  <pageMargins left="0.11811023622047244" right="0.11811023622047244" top="0.15748031496062992" bottom="0.15748031496062992" header="0.19685039370078741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2015-06-05T18:17:20Z</dcterms:created>
  <dcterms:modified xsi:type="dcterms:W3CDTF">2022-04-20T15:51:15Z</dcterms:modified>
</cp:coreProperties>
</file>