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1264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6" i="1"/>
  <c r="O90"/>
  <c r="O85"/>
  <c r="O84"/>
  <c r="O88"/>
  <c r="O89"/>
  <c r="O87"/>
  <c r="O82"/>
  <c r="O91"/>
  <c r="O83"/>
  <c r="O74"/>
  <c r="O70"/>
  <c r="O72"/>
  <c r="O73"/>
  <c r="O71"/>
  <c r="O61"/>
  <c r="O62"/>
  <c r="O63"/>
  <c r="O52"/>
  <c r="O49"/>
  <c r="O50"/>
  <c r="O53"/>
  <c r="O54"/>
  <c r="O51"/>
  <c r="O38"/>
  <c r="O39"/>
  <c r="O40"/>
  <c r="O37"/>
  <c r="O41"/>
  <c r="O29"/>
  <c r="O24"/>
  <c r="O26"/>
  <c r="O30"/>
  <c r="O28"/>
  <c r="O27"/>
  <c r="O25"/>
  <c r="O17" l="1"/>
  <c r="O15"/>
  <c r="O16" l="1"/>
</calcChain>
</file>

<file path=xl/sharedStrings.xml><?xml version="1.0" encoding="utf-8"?>
<sst xmlns="http://schemas.openxmlformats.org/spreadsheetml/2006/main" count="296" uniqueCount="91">
  <si>
    <t>№ п/п</t>
  </si>
  <si>
    <t>Номер участника</t>
  </si>
  <si>
    <t>Участник</t>
  </si>
  <si>
    <t>Год</t>
  </si>
  <si>
    <t>Разряд</t>
  </si>
  <si>
    <t>Команда</t>
  </si>
  <si>
    <t>Прохождение дистании</t>
  </si>
  <si>
    <t>Результат</t>
  </si>
  <si>
    <t>Старт</t>
  </si>
  <si>
    <t>Кол-во снятий</t>
  </si>
  <si>
    <t>Отсечка</t>
  </si>
  <si>
    <t>Финиш</t>
  </si>
  <si>
    <t>Место</t>
  </si>
  <si>
    <t>б/р</t>
  </si>
  <si>
    <t>Снежный барс</t>
  </si>
  <si>
    <t>Протокол соревнований</t>
  </si>
  <si>
    <t>Время</t>
  </si>
  <si>
    <t>Меридиан</t>
  </si>
  <si>
    <t>Белоярские туристы</t>
  </si>
  <si>
    <t>ДЕВОЧКИ 11-13 ЛЕТ</t>
  </si>
  <si>
    <t>МАЛЬЧИКИ 11-13 ЛЕТ</t>
  </si>
  <si>
    <t>Сон Максим</t>
  </si>
  <si>
    <t>3ю</t>
  </si>
  <si>
    <t>Исаева Анна</t>
  </si>
  <si>
    <t>Белоярские турисы</t>
  </si>
  <si>
    <t>Голикова Серафима</t>
  </si>
  <si>
    <t>ЖЕНЩИНЫ 18 и старше</t>
  </si>
  <si>
    <t>МУЖЧИНЫ 18 и старше</t>
  </si>
  <si>
    <t>ДЕВУШКИ 14-15 ЛЕТ</t>
  </si>
  <si>
    <t>ЮНОШИ 14-15 ЛЕТ</t>
  </si>
  <si>
    <t>Белый Яр</t>
  </si>
  <si>
    <t>Чувашов Филипп</t>
  </si>
  <si>
    <t>Воробьев Артем</t>
  </si>
  <si>
    <t>Белый ЯР</t>
  </si>
  <si>
    <t>Кулаковская Анастасия</t>
  </si>
  <si>
    <t>III</t>
  </si>
  <si>
    <t>Ворожев Михаил</t>
  </si>
  <si>
    <t>Калабанов Евгений</t>
  </si>
  <si>
    <t>Сон Трофим</t>
  </si>
  <si>
    <t>Гайниахметов Тимур</t>
  </si>
  <si>
    <t>Гладких Максим</t>
  </si>
  <si>
    <t>Рябова Светлана</t>
  </si>
  <si>
    <t>Богданова Вероника</t>
  </si>
  <si>
    <t>Баранов Илья</t>
  </si>
  <si>
    <t>Карнаухова Софья</t>
  </si>
  <si>
    <t>Минеев Дмитрий</t>
  </si>
  <si>
    <t>Чернухин Вилли</t>
  </si>
  <si>
    <t>Сафонов Константин</t>
  </si>
  <si>
    <t>Крысунов Алексей</t>
  </si>
  <si>
    <t>сн</t>
  </si>
  <si>
    <t>Муниципальное бюджетное учреждение физической культуры и спорта "Физкультурно-спортивный центр" Асбестовского городского округа</t>
  </si>
  <si>
    <t>Чемпионат Асбестовского городского оруга по спортивному туризму</t>
  </si>
  <si>
    <t>19 марта 2022</t>
  </si>
  <si>
    <t>г. Асбест, район ДЗОЛ "Заря"</t>
  </si>
  <si>
    <t>в дисциплине: "дистанция-лыжная" 2 класс</t>
  </si>
  <si>
    <t>Этап 1. Навесная переправа</t>
  </si>
  <si>
    <t>Этап 2. Переправа по бревну</t>
  </si>
  <si>
    <t>Этап 3. Переправа методом вертикальный маятник</t>
  </si>
  <si>
    <t>Этап 4. Подъём по склону</t>
  </si>
  <si>
    <t>Ячменёва Елена</t>
  </si>
  <si>
    <t>Белый волк</t>
  </si>
  <si>
    <t>2009</t>
  </si>
  <si>
    <t>2011</t>
  </si>
  <si>
    <t>2010</t>
  </si>
  <si>
    <t>Инкин Степан</t>
  </si>
  <si>
    <t>Занин Степан</t>
  </si>
  <si>
    <t>2008</t>
  </si>
  <si>
    <t>Бражева Софья</t>
  </si>
  <si>
    <t>2007</t>
  </si>
  <si>
    <t>Дёмышева Аделина</t>
  </si>
  <si>
    <t>Кузьмина Виктория</t>
  </si>
  <si>
    <t>Чеботарева Эмилия</t>
  </si>
  <si>
    <t>Перминов Дмитрий</t>
  </si>
  <si>
    <t>Николаев Виктор</t>
  </si>
  <si>
    <t>Кривокорытов Андрей</t>
  </si>
  <si>
    <t>2006</t>
  </si>
  <si>
    <t>Шахмартова Александра</t>
  </si>
  <si>
    <t>ЮНИОРКИ 16-17 ЛЕТ</t>
  </si>
  <si>
    <t>Соколова Валерия</t>
  </si>
  <si>
    <t>2002</t>
  </si>
  <si>
    <t>АПТ</t>
  </si>
  <si>
    <t>Садикова Анастасия</t>
  </si>
  <si>
    <t>2004</t>
  </si>
  <si>
    <t>Шиповалова Ульяна</t>
  </si>
  <si>
    <t>2003</t>
  </si>
  <si>
    <t>Речкалова Татьяна</t>
  </si>
  <si>
    <t>Старицын Андрей</t>
  </si>
  <si>
    <t>Тамбулатов Данил</t>
  </si>
  <si>
    <t>Юлдашев Риводжеддин</t>
  </si>
  <si>
    <t>Иберфлюс Даниил</t>
  </si>
  <si>
    <t>Сухоносов Арсений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</si>
</sst>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0" fontId="1" fillId="0" borderId="0" xfId="0" applyFont="1"/>
    <xf numFmtId="0" fontId="1" fillId="0" borderId="0" xfId="0" applyFont="1" applyBorder="1"/>
    <xf numFmtId="0" fontId="3" fillId="0" borderId="3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91"/>
  <sheetViews>
    <sheetView tabSelected="1" zoomScale="70" zoomScaleNormal="70" workbookViewId="0">
      <selection activeCell="L17" sqref="L17"/>
    </sheetView>
  </sheetViews>
  <sheetFormatPr defaultRowHeight="15"/>
  <cols>
    <col min="1" max="1" width="4.7109375" style="44" customWidth="1"/>
    <col min="2" max="2" width="6" style="44" customWidth="1"/>
    <col min="3" max="3" width="25.42578125" customWidth="1"/>
    <col min="4" max="4" width="5.28515625" style="63" customWidth="1"/>
    <col min="5" max="5" width="4.7109375" style="29" customWidth="1"/>
    <col min="6" max="6" width="28.7109375" customWidth="1"/>
    <col min="11" max="11" width="8.85546875" style="34"/>
    <col min="12" max="12" width="4.7109375" customWidth="1"/>
    <col min="13" max="15" width="8.85546875" style="34"/>
  </cols>
  <sheetData>
    <row r="2" spans="1:18" ht="15.75">
      <c r="A2" s="65" t="s">
        <v>50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</row>
    <row r="3" spans="1:18" ht="15.75">
      <c r="A3" s="36"/>
      <c r="B3" s="36"/>
      <c r="C3" s="12"/>
      <c r="D3" s="57"/>
      <c r="E3" s="11"/>
      <c r="F3" s="12"/>
      <c r="G3" s="12"/>
      <c r="H3" s="12"/>
      <c r="I3" s="12"/>
      <c r="J3" s="12"/>
      <c r="K3" s="30"/>
      <c r="L3" s="12"/>
      <c r="M3" s="30"/>
      <c r="N3" s="30"/>
      <c r="O3" s="30"/>
      <c r="P3" s="12"/>
      <c r="Q3" s="12"/>
      <c r="R3" s="7"/>
    </row>
    <row r="4" spans="1:18" ht="16.5" thickBot="1">
      <c r="A4" s="66" t="s">
        <v>51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  <c r="R4" s="7"/>
    </row>
    <row r="5" spans="1:18">
      <c r="A5" s="37" t="s">
        <v>52</v>
      </c>
      <c r="B5" s="45"/>
      <c r="C5" s="9"/>
      <c r="D5" s="58"/>
      <c r="E5" s="27"/>
      <c r="F5" s="8"/>
      <c r="G5" s="8"/>
      <c r="H5" s="8"/>
      <c r="I5" s="8"/>
      <c r="J5" s="8"/>
      <c r="K5" s="31"/>
      <c r="L5" s="8"/>
      <c r="M5" s="64" t="s">
        <v>53</v>
      </c>
      <c r="N5" s="35"/>
      <c r="O5" s="35"/>
      <c r="P5" s="10"/>
      <c r="Q5" s="13"/>
      <c r="R5" s="10"/>
    </row>
    <row r="6" spans="1:18">
      <c r="A6" s="38"/>
      <c r="B6" s="38"/>
      <c r="C6" s="7"/>
      <c r="D6" s="59"/>
      <c r="E6" s="28"/>
      <c r="F6" s="7"/>
      <c r="G6" s="7"/>
      <c r="H6" s="7"/>
      <c r="I6" s="7"/>
      <c r="J6" s="7"/>
      <c r="K6" s="32"/>
      <c r="L6" s="7"/>
      <c r="M6" s="32"/>
      <c r="N6" s="32"/>
      <c r="O6" s="32"/>
      <c r="P6" s="7"/>
      <c r="Q6" s="7"/>
      <c r="R6" s="7"/>
    </row>
    <row r="7" spans="1:18" ht="15.75">
      <c r="A7" s="68" t="s">
        <v>15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7"/>
    </row>
    <row r="8" spans="1:18" ht="15.75">
      <c r="A8" s="68" t="s">
        <v>54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7"/>
    </row>
    <row r="9" spans="1:18" ht="15.75">
      <c r="A9" s="39"/>
      <c r="B9" s="39"/>
      <c r="C9" s="15"/>
      <c r="D9" s="60"/>
      <c r="E9" s="14"/>
      <c r="F9" s="15"/>
      <c r="G9" s="15"/>
      <c r="H9" s="15"/>
      <c r="I9" s="15"/>
      <c r="J9" s="15"/>
      <c r="K9" s="33"/>
      <c r="L9" s="15"/>
      <c r="M9" s="33"/>
      <c r="N9" s="33"/>
      <c r="O9" s="33"/>
      <c r="P9" s="15"/>
      <c r="Q9" s="15"/>
      <c r="R9" s="7"/>
    </row>
    <row r="10" spans="1:18" ht="15.75">
      <c r="A10" s="42"/>
      <c r="B10" s="42"/>
      <c r="C10" s="16"/>
      <c r="D10" s="61"/>
      <c r="E10" s="22"/>
      <c r="F10" s="16"/>
      <c r="G10" s="17"/>
      <c r="H10" s="17"/>
      <c r="I10" s="17"/>
      <c r="J10" s="17"/>
      <c r="K10" s="21"/>
      <c r="L10" s="17"/>
      <c r="M10" s="21"/>
      <c r="N10" s="21"/>
      <c r="O10" s="21"/>
      <c r="P10" s="17"/>
    </row>
    <row r="11" spans="1:18" ht="14.45" customHeight="1">
      <c r="A11" s="70" t="s">
        <v>19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18">
      <c r="A12" s="43"/>
      <c r="B12" s="43"/>
      <c r="C12" s="1"/>
      <c r="D12" s="62"/>
      <c r="E12" s="25"/>
      <c r="F12" s="1"/>
      <c r="G12" s="1"/>
      <c r="H12" s="1"/>
      <c r="I12" s="1"/>
      <c r="J12" s="1"/>
      <c r="K12" s="26"/>
      <c r="L12" s="1"/>
      <c r="M12" s="26"/>
      <c r="N12" s="26"/>
      <c r="O12" s="26"/>
      <c r="P12" s="1"/>
    </row>
    <row r="13" spans="1:18" ht="15.75">
      <c r="A13" s="40"/>
      <c r="B13" s="40"/>
      <c r="C13" s="2"/>
      <c r="D13" s="56"/>
      <c r="E13" s="4"/>
      <c r="F13" s="2"/>
      <c r="G13" s="69" t="s">
        <v>6</v>
      </c>
      <c r="H13" s="69"/>
      <c r="I13" s="69"/>
      <c r="J13" s="69"/>
      <c r="K13" s="69" t="s">
        <v>7</v>
      </c>
      <c r="L13" s="69"/>
      <c r="M13" s="69"/>
      <c r="N13" s="69"/>
      <c r="O13" s="69"/>
      <c r="P13" s="69"/>
    </row>
    <row r="14" spans="1:18" ht="153.75">
      <c r="A14" s="41" t="s">
        <v>0</v>
      </c>
      <c r="B14" s="41" t="s">
        <v>1</v>
      </c>
      <c r="C14" s="2" t="s">
        <v>2</v>
      </c>
      <c r="D14" s="56" t="s">
        <v>3</v>
      </c>
      <c r="E14" s="3" t="s">
        <v>4</v>
      </c>
      <c r="F14" s="2" t="s">
        <v>5</v>
      </c>
      <c r="G14" s="6" t="s">
        <v>55</v>
      </c>
      <c r="H14" s="6" t="s">
        <v>56</v>
      </c>
      <c r="I14" s="6" t="s">
        <v>57</v>
      </c>
      <c r="J14" s="6" t="s">
        <v>58</v>
      </c>
      <c r="K14" s="19" t="s">
        <v>8</v>
      </c>
      <c r="L14" s="3" t="s">
        <v>9</v>
      </c>
      <c r="M14" s="19" t="s">
        <v>10</v>
      </c>
      <c r="N14" s="19" t="s">
        <v>11</v>
      </c>
      <c r="O14" s="19" t="s">
        <v>16</v>
      </c>
      <c r="P14" s="4" t="s">
        <v>12</v>
      </c>
    </row>
    <row r="15" spans="1:18" ht="15.75">
      <c r="A15" s="41">
        <v>1</v>
      </c>
      <c r="B15" s="41">
        <v>17</v>
      </c>
      <c r="C15" s="2" t="s">
        <v>59</v>
      </c>
      <c r="D15" s="56" t="s">
        <v>61</v>
      </c>
      <c r="E15" s="46" t="s">
        <v>35</v>
      </c>
      <c r="F15" s="2" t="s">
        <v>60</v>
      </c>
      <c r="G15" s="6"/>
      <c r="H15" s="6"/>
      <c r="I15" s="6"/>
      <c r="J15" s="6"/>
      <c r="K15" s="19">
        <v>4.4444444444444446E-2</v>
      </c>
      <c r="L15" s="3"/>
      <c r="M15" s="19">
        <v>2.0833333333333333E-3</v>
      </c>
      <c r="N15" s="19">
        <v>6.0497685185185189E-2</v>
      </c>
      <c r="O15" s="20">
        <f>N15-K15-M15</f>
        <v>1.396990740740741E-2</v>
      </c>
      <c r="P15" s="24">
        <v>1</v>
      </c>
    </row>
    <row r="16" spans="1:18" ht="15.75">
      <c r="A16" s="40">
        <v>2</v>
      </c>
      <c r="B16" s="40">
        <v>28</v>
      </c>
      <c r="C16" s="2" t="s">
        <v>41</v>
      </c>
      <c r="D16" s="56" t="s">
        <v>62</v>
      </c>
      <c r="E16" s="24" t="s">
        <v>13</v>
      </c>
      <c r="F16" s="2" t="s">
        <v>24</v>
      </c>
      <c r="G16" s="5"/>
      <c r="H16" s="5"/>
      <c r="I16" s="5"/>
      <c r="J16" s="5"/>
      <c r="K16" s="20">
        <v>6.1111111111111116E-2</v>
      </c>
      <c r="L16" s="5"/>
      <c r="M16" s="20"/>
      <c r="N16" s="20">
        <v>9.228009259259258E-2</v>
      </c>
      <c r="O16" s="20">
        <f>N16-K16-M16</f>
        <v>3.1168981481481464E-2</v>
      </c>
      <c r="P16" s="5">
        <v>2</v>
      </c>
    </row>
    <row r="17" spans="1:16" ht="15.75">
      <c r="A17" s="41">
        <v>3</v>
      </c>
      <c r="B17" s="49">
        <v>26</v>
      </c>
      <c r="C17" s="50" t="s">
        <v>23</v>
      </c>
      <c r="D17" s="56" t="s">
        <v>63</v>
      </c>
      <c r="E17" s="51" t="s">
        <v>13</v>
      </c>
      <c r="F17" s="2" t="s">
        <v>24</v>
      </c>
      <c r="G17" s="54" t="s">
        <v>49</v>
      </c>
      <c r="H17" s="54"/>
      <c r="I17" s="54" t="s">
        <v>49</v>
      </c>
      <c r="J17" s="6"/>
      <c r="K17" s="19">
        <v>6.458333333333334E-2</v>
      </c>
      <c r="L17" s="55">
        <v>2</v>
      </c>
      <c r="M17" s="19">
        <v>6.9444444444444447E-4</v>
      </c>
      <c r="N17" s="19">
        <v>9.2349537037037036E-2</v>
      </c>
      <c r="O17" s="20">
        <f>N17-K17-M17</f>
        <v>2.707175925925925E-2</v>
      </c>
      <c r="P17" s="24">
        <v>3</v>
      </c>
    </row>
    <row r="18" spans="1:16" ht="15.75">
      <c r="A18" s="42"/>
      <c r="B18" s="42"/>
      <c r="C18" s="16"/>
      <c r="D18" s="61"/>
      <c r="E18" s="22"/>
      <c r="F18" s="16"/>
      <c r="G18" s="17"/>
      <c r="H18" s="17"/>
      <c r="I18" s="17"/>
      <c r="J18" s="17"/>
      <c r="K18" s="21"/>
      <c r="L18" s="17"/>
      <c r="M18" s="21"/>
      <c r="N18" s="21"/>
      <c r="O18" s="21"/>
      <c r="P18" s="17"/>
    </row>
    <row r="19" spans="1:16">
      <c r="A19" s="43"/>
      <c r="B19" s="43"/>
      <c r="C19" s="1"/>
      <c r="D19" s="62"/>
      <c r="E19" s="25"/>
      <c r="F19" s="1"/>
      <c r="G19" s="1"/>
      <c r="H19" s="1"/>
      <c r="I19" s="1"/>
      <c r="J19" s="1"/>
      <c r="K19" s="26"/>
      <c r="L19" s="1"/>
      <c r="M19" s="26"/>
      <c r="N19" s="26"/>
      <c r="O19" s="26"/>
      <c r="P19" s="1"/>
    </row>
    <row r="20" spans="1:16" ht="15.75">
      <c r="A20" s="72" t="s">
        <v>20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</row>
    <row r="21" spans="1:16">
      <c r="A21" s="43"/>
      <c r="B21" s="43"/>
      <c r="C21" s="1"/>
      <c r="D21" s="62"/>
      <c r="E21" s="25"/>
      <c r="F21" s="1"/>
      <c r="G21" s="1"/>
      <c r="H21" s="1"/>
      <c r="I21" s="1"/>
      <c r="J21" s="1"/>
      <c r="K21" s="26"/>
      <c r="L21" s="1"/>
      <c r="M21" s="26"/>
      <c r="N21" s="26"/>
      <c r="O21" s="26"/>
      <c r="P21" s="1"/>
    </row>
    <row r="22" spans="1:16" ht="15.75">
      <c r="A22" s="40"/>
      <c r="B22" s="40"/>
      <c r="C22" s="2"/>
      <c r="D22" s="56"/>
      <c r="E22" s="4"/>
      <c r="F22" s="2"/>
      <c r="G22" s="69" t="s">
        <v>6</v>
      </c>
      <c r="H22" s="69"/>
      <c r="I22" s="69"/>
      <c r="J22" s="69"/>
      <c r="K22" s="69" t="s">
        <v>7</v>
      </c>
      <c r="L22" s="69"/>
      <c r="M22" s="69"/>
      <c r="N22" s="69"/>
      <c r="O22" s="69"/>
      <c r="P22" s="69"/>
    </row>
    <row r="23" spans="1:16" ht="153.75">
      <c r="A23" s="41" t="s">
        <v>0</v>
      </c>
      <c r="B23" s="41" t="s">
        <v>1</v>
      </c>
      <c r="C23" s="2" t="s">
        <v>2</v>
      </c>
      <c r="D23" s="56" t="s">
        <v>3</v>
      </c>
      <c r="E23" s="3" t="s">
        <v>4</v>
      </c>
      <c r="F23" s="2" t="s">
        <v>5</v>
      </c>
      <c r="G23" s="6" t="s">
        <v>55</v>
      </c>
      <c r="H23" s="6" t="s">
        <v>56</v>
      </c>
      <c r="I23" s="6" t="s">
        <v>57</v>
      </c>
      <c r="J23" s="6" t="s">
        <v>58</v>
      </c>
      <c r="K23" s="19" t="s">
        <v>8</v>
      </c>
      <c r="L23" s="3" t="s">
        <v>9</v>
      </c>
      <c r="M23" s="19" t="s">
        <v>10</v>
      </c>
      <c r="N23" s="19" t="s">
        <v>11</v>
      </c>
      <c r="O23" s="19" t="s">
        <v>16</v>
      </c>
      <c r="P23" s="4" t="s">
        <v>12</v>
      </c>
    </row>
    <row r="24" spans="1:16" ht="15.75">
      <c r="A24" s="40">
        <v>1</v>
      </c>
      <c r="B24" s="40">
        <v>19</v>
      </c>
      <c r="C24" s="2" t="s">
        <v>48</v>
      </c>
      <c r="D24" s="56" t="s">
        <v>63</v>
      </c>
      <c r="E24" s="24" t="s">
        <v>13</v>
      </c>
      <c r="F24" s="2" t="s">
        <v>18</v>
      </c>
      <c r="G24" s="5"/>
      <c r="H24" s="5"/>
      <c r="I24" s="5"/>
      <c r="J24" s="5"/>
      <c r="K24" s="20">
        <v>4.9421296296296297E-2</v>
      </c>
      <c r="L24" s="5"/>
      <c r="M24" s="20">
        <v>1.3888888888888889E-3</v>
      </c>
      <c r="N24" s="20">
        <v>6.4733796296296289E-2</v>
      </c>
      <c r="O24" s="20">
        <f t="shared" ref="O24:O30" si="0">N24-M24-K24</f>
        <v>1.3923611111111109E-2</v>
      </c>
      <c r="P24" s="5">
        <v>1</v>
      </c>
    </row>
    <row r="25" spans="1:16" ht="15.75">
      <c r="A25" s="40">
        <v>2</v>
      </c>
      <c r="B25" s="40">
        <v>15</v>
      </c>
      <c r="C25" s="2" t="s">
        <v>37</v>
      </c>
      <c r="D25" s="56" t="s">
        <v>63</v>
      </c>
      <c r="E25" s="24" t="s">
        <v>13</v>
      </c>
      <c r="F25" s="2" t="s">
        <v>17</v>
      </c>
      <c r="G25" s="5"/>
      <c r="H25" s="5"/>
      <c r="I25" s="5"/>
      <c r="J25" s="5"/>
      <c r="K25" s="20">
        <v>4.0972222222222222E-2</v>
      </c>
      <c r="L25" s="5"/>
      <c r="M25" s="20"/>
      <c r="N25" s="20">
        <v>5.5405092592592596E-2</v>
      </c>
      <c r="O25" s="20">
        <f t="shared" si="0"/>
        <v>1.4432870370370374E-2</v>
      </c>
      <c r="P25" s="5">
        <v>2</v>
      </c>
    </row>
    <row r="26" spans="1:16" ht="15.75">
      <c r="A26" s="40">
        <v>3</v>
      </c>
      <c r="B26" s="52">
        <v>14</v>
      </c>
      <c r="C26" s="2" t="s">
        <v>32</v>
      </c>
      <c r="D26" s="56" t="s">
        <v>63</v>
      </c>
      <c r="E26" s="54" t="s">
        <v>13</v>
      </c>
      <c r="F26" s="2" t="s">
        <v>17</v>
      </c>
      <c r="G26" s="5"/>
      <c r="H26" s="5"/>
      <c r="I26" s="48"/>
      <c r="J26" s="5"/>
      <c r="K26" s="20">
        <v>2.9861111111111113E-2</v>
      </c>
      <c r="L26" s="5"/>
      <c r="M26" s="20"/>
      <c r="N26" s="20">
        <v>4.5196759259259256E-2</v>
      </c>
      <c r="O26" s="20">
        <f t="shared" si="0"/>
        <v>1.5335648148148143E-2</v>
      </c>
      <c r="P26" s="5">
        <v>3</v>
      </c>
    </row>
    <row r="27" spans="1:16" ht="15.75">
      <c r="A27" s="40">
        <v>4</v>
      </c>
      <c r="B27" s="52">
        <v>23</v>
      </c>
      <c r="C27" s="2" t="s">
        <v>21</v>
      </c>
      <c r="D27" s="56" t="s">
        <v>61</v>
      </c>
      <c r="E27" s="47" t="s">
        <v>13</v>
      </c>
      <c r="F27" s="2" t="s">
        <v>18</v>
      </c>
      <c r="G27" s="5"/>
      <c r="H27" s="5"/>
      <c r="I27" s="5"/>
      <c r="J27" s="5"/>
      <c r="K27" s="20">
        <v>5.4166666666666669E-2</v>
      </c>
      <c r="L27" s="5"/>
      <c r="M27" s="20"/>
      <c r="N27" s="20">
        <v>7.255787037037037E-2</v>
      </c>
      <c r="O27" s="20">
        <f t="shared" si="0"/>
        <v>1.8391203703703701E-2</v>
      </c>
      <c r="P27" s="5">
        <v>4</v>
      </c>
    </row>
    <row r="28" spans="1:16" ht="15.75">
      <c r="A28" s="40">
        <v>5</v>
      </c>
      <c r="B28" s="52">
        <v>31</v>
      </c>
      <c r="C28" s="2" t="s">
        <v>65</v>
      </c>
      <c r="D28" s="56" t="s">
        <v>63</v>
      </c>
      <c r="E28" s="54" t="s">
        <v>13</v>
      </c>
      <c r="F28" s="2" t="s">
        <v>18</v>
      </c>
      <c r="G28" s="5"/>
      <c r="H28" s="5"/>
      <c r="I28" s="48" t="s">
        <v>49</v>
      </c>
      <c r="J28" s="5"/>
      <c r="K28" s="20">
        <v>6.8749999999999992E-2</v>
      </c>
      <c r="L28" s="5">
        <v>1</v>
      </c>
      <c r="M28" s="20">
        <v>3.7847222222222223E-3</v>
      </c>
      <c r="N28" s="20">
        <v>9.2557870370370374E-2</v>
      </c>
      <c r="O28" s="20">
        <f t="shared" si="0"/>
        <v>2.0023148148148165E-2</v>
      </c>
      <c r="P28" s="5">
        <v>5</v>
      </c>
    </row>
    <row r="29" spans="1:16" ht="15.75">
      <c r="A29" s="40">
        <v>6</v>
      </c>
      <c r="B29" s="40">
        <v>27</v>
      </c>
      <c r="C29" s="2" t="s">
        <v>38</v>
      </c>
      <c r="D29" s="56" t="s">
        <v>62</v>
      </c>
      <c r="E29" s="54" t="s">
        <v>13</v>
      </c>
      <c r="F29" s="2" t="s">
        <v>18</v>
      </c>
      <c r="G29" s="5"/>
      <c r="H29" s="5"/>
      <c r="I29" s="5" t="s">
        <v>49</v>
      </c>
      <c r="J29" s="5"/>
      <c r="K29" s="20">
        <v>6.25E-2</v>
      </c>
      <c r="L29" s="5">
        <v>1</v>
      </c>
      <c r="M29" s="20">
        <v>1.3888888888888889E-3</v>
      </c>
      <c r="N29" s="20">
        <v>9.2743055555555565E-2</v>
      </c>
      <c r="O29" s="20">
        <f t="shared" si="0"/>
        <v>2.8854166666666681E-2</v>
      </c>
      <c r="P29" s="5">
        <v>6</v>
      </c>
    </row>
    <row r="30" spans="1:16" ht="15.75">
      <c r="A30" s="40">
        <v>7</v>
      </c>
      <c r="B30" s="52">
        <v>25</v>
      </c>
      <c r="C30" s="2" t="s">
        <v>64</v>
      </c>
      <c r="D30" s="56" t="s">
        <v>62</v>
      </c>
      <c r="E30" s="24" t="s">
        <v>13</v>
      </c>
      <c r="F30" s="2" t="s">
        <v>18</v>
      </c>
      <c r="G30" s="5" t="s">
        <v>49</v>
      </c>
      <c r="H30" s="5"/>
      <c r="I30" s="48" t="s">
        <v>49</v>
      </c>
      <c r="J30" s="5"/>
      <c r="K30" s="20">
        <v>5.9722222222222225E-2</v>
      </c>
      <c r="L30" s="5">
        <v>2</v>
      </c>
      <c r="M30" s="20"/>
      <c r="N30" s="20">
        <v>0.11062499999999999</v>
      </c>
      <c r="O30" s="20">
        <f t="shared" si="0"/>
        <v>5.0902777777777762E-2</v>
      </c>
      <c r="P30" s="5">
        <v>7</v>
      </c>
    </row>
    <row r="33" spans="1:16" ht="15.75">
      <c r="A33" s="68" t="s">
        <v>28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</row>
    <row r="34" spans="1:16" ht="15.75">
      <c r="E34" s="18"/>
      <c r="F34" s="15"/>
    </row>
    <row r="35" spans="1:16" ht="15.75">
      <c r="A35" s="40"/>
      <c r="B35" s="40"/>
      <c r="C35" s="2"/>
      <c r="D35" s="56"/>
      <c r="E35" s="24"/>
      <c r="F35" s="2"/>
      <c r="G35" s="69" t="s">
        <v>6</v>
      </c>
      <c r="H35" s="69"/>
      <c r="I35" s="69"/>
      <c r="J35" s="69"/>
      <c r="K35" s="69" t="s">
        <v>7</v>
      </c>
      <c r="L35" s="69"/>
      <c r="M35" s="69"/>
      <c r="N35" s="69"/>
      <c r="O35" s="69"/>
      <c r="P35" s="69"/>
    </row>
    <row r="36" spans="1:16" ht="153.75">
      <c r="A36" s="41" t="s">
        <v>0</v>
      </c>
      <c r="B36" s="41" t="s">
        <v>1</v>
      </c>
      <c r="C36" s="2" t="s">
        <v>2</v>
      </c>
      <c r="D36" s="56" t="s">
        <v>3</v>
      </c>
      <c r="E36" s="3" t="s">
        <v>4</v>
      </c>
      <c r="F36" s="2" t="s">
        <v>5</v>
      </c>
      <c r="G36" s="6" t="s">
        <v>55</v>
      </c>
      <c r="H36" s="6" t="s">
        <v>56</v>
      </c>
      <c r="I36" s="6" t="s">
        <v>57</v>
      </c>
      <c r="J36" s="6" t="s">
        <v>58</v>
      </c>
      <c r="K36" s="19" t="s">
        <v>8</v>
      </c>
      <c r="L36" s="3" t="s">
        <v>9</v>
      </c>
      <c r="M36" s="19" t="s">
        <v>10</v>
      </c>
      <c r="N36" s="19" t="s">
        <v>11</v>
      </c>
      <c r="O36" s="19" t="s">
        <v>16</v>
      </c>
      <c r="P36" s="24" t="s">
        <v>12</v>
      </c>
    </row>
    <row r="37" spans="1:16" ht="15.75">
      <c r="A37" s="41">
        <v>1</v>
      </c>
      <c r="B37" s="41">
        <v>37</v>
      </c>
      <c r="C37" s="2" t="s">
        <v>71</v>
      </c>
      <c r="D37" s="56" t="s">
        <v>66</v>
      </c>
      <c r="E37" s="3"/>
      <c r="F37" s="2" t="s">
        <v>17</v>
      </c>
      <c r="G37" s="6"/>
      <c r="H37" s="6"/>
      <c r="I37" s="6"/>
      <c r="J37" s="6"/>
      <c r="K37" s="19">
        <v>8.819444444444445E-2</v>
      </c>
      <c r="L37" s="3"/>
      <c r="M37" s="19"/>
      <c r="N37" s="19">
        <v>9.780092592592593E-2</v>
      </c>
      <c r="O37" s="19">
        <f>N37-M37-K37</f>
        <v>9.6064814814814797E-3</v>
      </c>
      <c r="P37" s="54">
        <v>1</v>
      </c>
    </row>
    <row r="38" spans="1:16" ht="15.75">
      <c r="A38" s="41">
        <v>2</v>
      </c>
      <c r="B38" s="41">
        <v>24</v>
      </c>
      <c r="C38" s="2" t="s">
        <v>69</v>
      </c>
      <c r="D38" s="56" t="s">
        <v>68</v>
      </c>
      <c r="E38" s="3"/>
      <c r="F38" s="2" t="s">
        <v>33</v>
      </c>
      <c r="G38" s="6"/>
      <c r="H38" s="6"/>
      <c r="I38" s="6"/>
      <c r="J38" s="6"/>
      <c r="K38" s="19">
        <v>5.7638888888888885E-2</v>
      </c>
      <c r="L38" s="3"/>
      <c r="M38" s="19"/>
      <c r="N38" s="19">
        <v>6.7881944444444439E-2</v>
      </c>
      <c r="O38" s="19">
        <f>N38-M38-K38</f>
        <v>1.0243055555555554E-2</v>
      </c>
      <c r="P38" s="54">
        <v>2</v>
      </c>
    </row>
    <row r="39" spans="1:16" ht="15.75">
      <c r="A39" s="40">
        <v>3</v>
      </c>
      <c r="B39" s="40">
        <v>34</v>
      </c>
      <c r="C39" s="2" t="s">
        <v>44</v>
      </c>
      <c r="D39" s="56" t="s">
        <v>66</v>
      </c>
      <c r="E39" s="24" t="s">
        <v>13</v>
      </c>
      <c r="F39" s="2" t="s">
        <v>14</v>
      </c>
      <c r="G39" s="5"/>
      <c r="H39" s="5"/>
      <c r="I39" s="5"/>
      <c r="J39" s="5"/>
      <c r="K39" s="20">
        <v>8.1250000000000003E-2</v>
      </c>
      <c r="L39" s="5"/>
      <c r="M39" s="20">
        <v>6.9444444444444447E-4</v>
      </c>
      <c r="N39" s="20">
        <v>9.341435185185186E-2</v>
      </c>
      <c r="O39" s="19">
        <f>N39-M39-K39</f>
        <v>1.1469907407407415E-2</v>
      </c>
      <c r="P39" s="5">
        <v>3</v>
      </c>
    </row>
    <row r="40" spans="1:16" ht="15.75">
      <c r="A40" s="40">
        <v>4</v>
      </c>
      <c r="B40" s="40">
        <v>35</v>
      </c>
      <c r="C40" s="2" t="s">
        <v>70</v>
      </c>
      <c r="D40" s="56" t="s">
        <v>66</v>
      </c>
      <c r="E40" s="54"/>
      <c r="F40" s="2" t="s">
        <v>17</v>
      </c>
      <c r="G40" s="5"/>
      <c r="H40" s="5"/>
      <c r="I40" s="5"/>
      <c r="J40" s="5"/>
      <c r="K40" s="20">
        <v>8.5763888888888876E-2</v>
      </c>
      <c r="L40" s="5"/>
      <c r="M40" s="20"/>
      <c r="N40" s="20">
        <v>9.8726851851851857E-2</v>
      </c>
      <c r="O40" s="19">
        <f>N40-M40-K40</f>
        <v>1.2962962962962982E-2</v>
      </c>
      <c r="P40" s="5">
        <v>4</v>
      </c>
    </row>
    <row r="41" spans="1:16" ht="15.75">
      <c r="A41" s="41">
        <v>5</v>
      </c>
      <c r="B41" s="41">
        <v>16</v>
      </c>
      <c r="C41" s="2" t="s">
        <v>67</v>
      </c>
      <c r="D41" s="56" t="s">
        <v>68</v>
      </c>
      <c r="E41" s="3"/>
      <c r="F41" s="2" t="s">
        <v>60</v>
      </c>
      <c r="G41" s="6"/>
      <c r="H41" s="6"/>
      <c r="I41" s="6"/>
      <c r="J41" s="6"/>
      <c r="K41" s="19">
        <v>3.1944444444444449E-2</v>
      </c>
      <c r="L41" s="3"/>
      <c r="M41" s="19"/>
      <c r="N41" s="19">
        <v>5.0995370370370365E-2</v>
      </c>
      <c r="O41" s="19">
        <f>N41-M41-K41</f>
        <v>1.9050925925925916E-2</v>
      </c>
      <c r="P41" s="54">
        <v>5</v>
      </c>
    </row>
    <row r="43" spans="1:16" ht="15.75">
      <c r="A43" s="42"/>
      <c r="B43" s="42"/>
      <c r="C43" s="16"/>
      <c r="D43" s="61"/>
      <c r="E43" s="23"/>
      <c r="F43" s="16"/>
      <c r="G43" s="17"/>
      <c r="H43" s="17"/>
      <c r="I43" s="17"/>
      <c r="J43" s="17"/>
      <c r="K43" s="21"/>
      <c r="L43" s="17"/>
      <c r="M43" s="21"/>
      <c r="N43" s="21"/>
      <c r="O43" s="21"/>
      <c r="P43" s="17"/>
    </row>
    <row r="44" spans="1:16" ht="15.75">
      <c r="E44" s="18"/>
      <c r="F44" s="15"/>
    </row>
    <row r="45" spans="1:16" ht="15.75">
      <c r="A45" s="68" t="s">
        <v>29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</row>
    <row r="46" spans="1:16" ht="15.75">
      <c r="E46" s="18"/>
      <c r="F46" s="15"/>
    </row>
    <row r="47" spans="1:16" ht="15.75">
      <c r="A47" s="40"/>
      <c r="B47" s="40"/>
      <c r="C47" s="2"/>
      <c r="D47" s="56"/>
      <c r="E47" s="24"/>
      <c r="F47" s="2"/>
      <c r="G47" s="69" t="s">
        <v>6</v>
      </c>
      <c r="H47" s="69"/>
      <c r="I47" s="69"/>
      <c r="J47" s="69"/>
      <c r="K47" s="69" t="s">
        <v>7</v>
      </c>
      <c r="L47" s="69"/>
      <c r="M47" s="69"/>
      <c r="N47" s="69"/>
      <c r="O47" s="69"/>
      <c r="P47" s="69"/>
    </row>
    <row r="48" spans="1:16" ht="153.75">
      <c r="A48" s="41" t="s">
        <v>0</v>
      </c>
      <c r="B48" s="41" t="s">
        <v>1</v>
      </c>
      <c r="C48" s="2" t="s">
        <v>2</v>
      </c>
      <c r="D48" s="56" t="s">
        <v>3</v>
      </c>
      <c r="E48" s="3" t="s">
        <v>4</v>
      </c>
      <c r="F48" s="2" t="s">
        <v>5</v>
      </c>
      <c r="G48" s="6" t="s">
        <v>55</v>
      </c>
      <c r="H48" s="6" t="s">
        <v>56</v>
      </c>
      <c r="I48" s="6" t="s">
        <v>57</v>
      </c>
      <c r="J48" s="6" t="s">
        <v>58</v>
      </c>
      <c r="K48" s="19" t="s">
        <v>8</v>
      </c>
      <c r="L48" s="3" t="s">
        <v>9</v>
      </c>
      <c r="M48" s="19" t="s">
        <v>10</v>
      </c>
      <c r="N48" s="19" t="s">
        <v>11</v>
      </c>
      <c r="O48" s="19" t="s">
        <v>16</v>
      </c>
      <c r="P48" s="24" t="s">
        <v>12</v>
      </c>
    </row>
    <row r="49" spans="1:16" ht="15.75">
      <c r="A49" s="40">
        <v>1</v>
      </c>
      <c r="B49" s="40">
        <v>36</v>
      </c>
      <c r="C49" s="2" t="s">
        <v>73</v>
      </c>
      <c r="D49" s="56" t="s">
        <v>66</v>
      </c>
      <c r="E49" s="54"/>
      <c r="F49" s="2" t="s">
        <v>17</v>
      </c>
      <c r="G49" s="5"/>
      <c r="H49" s="5"/>
      <c r="I49" s="48"/>
      <c r="J49" s="5"/>
      <c r="K49" s="20">
        <v>8.6111111111111124E-2</v>
      </c>
      <c r="L49" s="5"/>
      <c r="M49" s="20"/>
      <c r="N49" s="20">
        <v>9.52662037037037E-2</v>
      </c>
      <c r="O49" s="19">
        <f t="shared" ref="O49:O54" si="1">N49-M49-K49</f>
        <v>9.1550925925925758E-3</v>
      </c>
      <c r="P49" s="5">
        <v>1</v>
      </c>
    </row>
    <row r="50" spans="1:16" ht="15.75">
      <c r="A50" s="40">
        <v>2</v>
      </c>
      <c r="B50" s="40">
        <v>6</v>
      </c>
      <c r="C50" s="2" t="s">
        <v>74</v>
      </c>
      <c r="D50" s="56" t="s">
        <v>66</v>
      </c>
      <c r="E50" s="24"/>
      <c r="F50" s="2" t="s">
        <v>17</v>
      </c>
      <c r="G50" s="5"/>
      <c r="H50" s="5"/>
      <c r="I50" s="48"/>
      <c r="J50" s="5"/>
      <c r="K50" s="20">
        <v>9.3402777777777779E-2</v>
      </c>
      <c r="L50" s="5"/>
      <c r="M50" s="20"/>
      <c r="N50" s="20">
        <v>0.10289351851851852</v>
      </c>
      <c r="O50" s="19">
        <f t="shared" si="1"/>
        <v>9.490740740740744E-3</v>
      </c>
      <c r="P50" s="5">
        <v>2</v>
      </c>
    </row>
    <row r="51" spans="1:16" ht="15.75">
      <c r="A51" s="41">
        <v>3</v>
      </c>
      <c r="B51" s="41">
        <v>18</v>
      </c>
      <c r="C51" s="2" t="s">
        <v>72</v>
      </c>
      <c r="D51" s="56" t="s">
        <v>66</v>
      </c>
      <c r="E51" s="3"/>
      <c r="F51" s="2" t="s">
        <v>60</v>
      </c>
      <c r="G51" s="6"/>
      <c r="H51" s="6"/>
      <c r="I51" s="6"/>
      <c r="J51" s="6"/>
      <c r="K51" s="19">
        <v>4.7222222222222221E-2</v>
      </c>
      <c r="L51" s="3"/>
      <c r="M51" s="19">
        <v>2.7777777777777779E-3</v>
      </c>
      <c r="N51" s="19">
        <v>6.0590277777777778E-2</v>
      </c>
      <c r="O51" s="19">
        <f t="shared" si="1"/>
        <v>1.0590277777777782E-2</v>
      </c>
      <c r="P51" s="54">
        <v>3</v>
      </c>
    </row>
    <row r="52" spans="1:16" ht="15.75">
      <c r="A52" s="40">
        <v>4</v>
      </c>
      <c r="B52" s="40">
        <v>32</v>
      </c>
      <c r="C52" s="2" t="s">
        <v>46</v>
      </c>
      <c r="D52" s="56" t="s">
        <v>68</v>
      </c>
      <c r="E52" s="54" t="s">
        <v>13</v>
      </c>
      <c r="F52" s="2" t="s">
        <v>14</v>
      </c>
      <c r="G52" s="5"/>
      <c r="H52" s="5"/>
      <c r="I52" s="48"/>
      <c r="J52" s="5"/>
      <c r="K52" s="20">
        <v>7.5694444444444439E-2</v>
      </c>
      <c r="L52" s="5"/>
      <c r="M52" s="20">
        <v>2.0833333333333333E-3</v>
      </c>
      <c r="N52" s="20">
        <v>9.1087962962962954E-2</v>
      </c>
      <c r="O52" s="19">
        <f t="shared" si="1"/>
        <v>1.3310185185185175E-2</v>
      </c>
      <c r="P52" s="5">
        <v>4</v>
      </c>
    </row>
    <row r="53" spans="1:16" ht="15.75">
      <c r="A53" s="40">
        <v>5</v>
      </c>
      <c r="B53" s="40">
        <v>57</v>
      </c>
      <c r="C53" s="2" t="s">
        <v>40</v>
      </c>
      <c r="D53" s="56" t="s">
        <v>66</v>
      </c>
      <c r="E53" s="24" t="s">
        <v>22</v>
      </c>
      <c r="F53" s="2" t="s">
        <v>17</v>
      </c>
      <c r="G53" s="5"/>
      <c r="H53" s="5"/>
      <c r="I53" s="48"/>
      <c r="J53" s="5"/>
      <c r="K53" s="20">
        <v>9.5486111111111105E-2</v>
      </c>
      <c r="L53" s="5"/>
      <c r="M53" s="20"/>
      <c r="N53" s="20">
        <v>0.11001157407407407</v>
      </c>
      <c r="O53" s="19">
        <f t="shared" si="1"/>
        <v>1.4525462962962962E-2</v>
      </c>
      <c r="P53" s="5">
        <v>5</v>
      </c>
    </row>
    <row r="54" spans="1:16" ht="15.75">
      <c r="A54" s="40">
        <v>6</v>
      </c>
      <c r="B54" s="40">
        <v>58</v>
      </c>
      <c r="C54" s="2" t="s">
        <v>31</v>
      </c>
      <c r="D54" s="56" t="s">
        <v>66</v>
      </c>
      <c r="E54" s="24" t="s">
        <v>13</v>
      </c>
      <c r="F54" s="2" t="s">
        <v>17</v>
      </c>
      <c r="G54" s="5"/>
      <c r="H54" s="48"/>
      <c r="I54" s="5"/>
      <c r="J54" s="5"/>
      <c r="K54" s="20">
        <v>9.7222222222222224E-2</v>
      </c>
      <c r="L54" s="5"/>
      <c r="M54" s="20"/>
      <c r="N54" s="20">
        <v>0.11306712962962963</v>
      </c>
      <c r="O54" s="19">
        <f t="shared" si="1"/>
        <v>1.5844907407407405E-2</v>
      </c>
      <c r="P54" s="5">
        <v>6</v>
      </c>
    </row>
    <row r="55" spans="1:16" ht="15.75">
      <c r="A55" s="42"/>
      <c r="B55" s="42"/>
      <c r="C55" s="16"/>
      <c r="D55" s="61"/>
      <c r="E55" s="23"/>
      <c r="F55" s="16"/>
      <c r="G55" s="17"/>
      <c r="H55" s="17"/>
      <c r="I55" s="17"/>
      <c r="J55" s="17"/>
      <c r="K55" s="21"/>
      <c r="L55" s="17"/>
      <c r="M55" s="21"/>
      <c r="N55" s="21"/>
      <c r="O55" s="21"/>
      <c r="P55" s="17"/>
    </row>
    <row r="56" spans="1:16" ht="15.75">
      <c r="A56" s="42"/>
      <c r="B56" s="42"/>
      <c r="C56" s="16"/>
      <c r="D56" s="61"/>
      <c r="E56" s="23"/>
      <c r="F56" s="16"/>
      <c r="G56" s="17"/>
      <c r="H56" s="17"/>
      <c r="I56" s="17"/>
      <c r="J56" s="17"/>
      <c r="K56" s="21"/>
      <c r="L56" s="17"/>
      <c r="M56" s="21"/>
      <c r="N56" s="21"/>
      <c r="O56" s="21"/>
      <c r="P56" s="17"/>
    </row>
    <row r="57" spans="1:16" ht="15.75">
      <c r="A57" s="68" t="s">
        <v>77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</row>
    <row r="58" spans="1:16" ht="15.75">
      <c r="E58" s="18"/>
      <c r="F58" s="15"/>
    </row>
    <row r="59" spans="1:16" ht="15.75">
      <c r="A59" s="40"/>
      <c r="B59" s="40"/>
      <c r="C59" s="2"/>
      <c r="D59" s="56"/>
      <c r="E59" s="24"/>
      <c r="F59" s="2"/>
      <c r="G59" s="69" t="s">
        <v>6</v>
      </c>
      <c r="H59" s="69"/>
      <c r="I59" s="69"/>
      <c r="J59" s="69"/>
      <c r="K59" s="69" t="s">
        <v>7</v>
      </c>
      <c r="L59" s="69"/>
      <c r="M59" s="69"/>
      <c r="N59" s="69"/>
      <c r="O59" s="69"/>
      <c r="P59" s="69"/>
    </row>
    <row r="60" spans="1:16" ht="153.75">
      <c r="A60" s="41" t="s">
        <v>0</v>
      </c>
      <c r="B60" s="41" t="s">
        <v>1</v>
      </c>
      <c r="C60" s="2" t="s">
        <v>2</v>
      </c>
      <c r="D60" s="56" t="s">
        <v>3</v>
      </c>
      <c r="E60" s="3" t="s">
        <v>4</v>
      </c>
      <c r="F60" s="2" t="s">
        <v>5</v>
      </c>
      <c r="G60" s="6" t="s">
        <v>55</v>
      </c>
      <c r="H60" s="6" t="s">
        <v>56</v>
      </c>
      <c r="I60" s="6" t="s">
        <v>57</v>
      </c>
      <c r="J60" s="6" t="s">
        <v>58</v>
      </c>
      <c r="K60" s="19" t="s">
        <v>8</v>
      </c>
      <c r="L60" s="3" t="s">
        <v>9</v>
      </c>
      <c r="M60" s="19" t="s">
        <v>10</v>
      </c>
      <c r="N60" s="19" t="s">
        <v>11</v>
      </c>
      <c r="O60" s="19" t="s">
        <v>16</v>
      </c>
      <c r="P60" s="24" t="s">
        <v>12</v>
      </c>
    </row>
    <row r="61" spans="1:16" ht="15.75">
      <c r="A61" s="40">
        <v>1</v>
      </c>
      <c r="B61" s="40">
        <v>33</v>
      </c>
      <c r="C61" s="2" t="s">
        <v>76</v>
      </c>
      <c r="D61" s="56" t="s">
        <v>75</v>
      </c>
      <c r="E61" s="24" t="s">
        <v>13</v>
      </c>
      <c r="F61" s="2" t="s">
        <v>14</v>
      </c>
      <c r="G61" s="5"/>
      <c r="H61" s="5"/>
      <c r="I61" s="5"/>
      <c r="J61" s="5"/>
      <c r="K61" s="20">
        <v>7.7777777777777779E-2</v>
      </c>
      <c r="L61" s="5"/>
      <c r="M61" s="20">
        <v>1.3888888888888889E-3</v>
      </c>
      <c r="N61" s="20">
        <v>9.1990740740740748E-2</v>
      </c>
      <c r="O61" s="20">
        <f>N61-M61-K61</f>
        <v>1.2824074074074085E-2</v>
      </c>
      <c r="P61" s="5">
        <v>1</v>
      </c>
    </row>
    <row r="62" spans="1:16" ht="15.75">
      <c r="A62" s="40">
        <v>2</v>
      </c>
      <c r="B62" s="40">
        <v>30</v>
      </c>
      <c r="C62" s="2" t="s">
        <v>42</v>
      </c>
      <c r="D62" s="56" t="s">
        <v>75</v>
      </c>
      <c r="E62" s="54" t="s">
        <v>13</v>
      </c>
      <c r="F62" s="2" t="s">
        <v>14</v>
      </c>
      <c r="G62" s="5"/>
      <c r="H62" s="5"/>
      <c r="I62" s="5"/>
      <c r="J62" s="5"/>
      <c r="K62" s="20">
        <v>7.3611111111111113E-2</v>
      </c>
      <c r="L62" s="5"/>
      <c r="M62" s="20">
        <v>6.9444444444444447E-4</v>
      </c>
      <c r="N62" s="20">
        <v>8.8321759259259267E-2</v>
      </c>
      <c r="O62" s="20">
        <f>N62-M62-K62</f>
        <v>1.4016203703703711E-2</v>
      </c>
      <c r="P62" s="5">
        <v>2</v>
      </c>
    </row>
    <row r="63" spans="1:16" ht="15.75">
      <c r="A63" s="40">
        <v>3</v>
      </c>
      <c r="B63" s="40">
        <v>21</v>
      </c>
      <c r="C63" s="2" t="s">
        <v>25</v>
      </c>
      <c r="D63" s="56" t="s">
        <v>75</v>
      </c>
      <c r="E63" s="24" t="s">
        <v>22</v>
      </c>
      <c r="F63" s="2" t="s">
        <v>30</v>
      </c>
      <c r="G63" s="5"/>
      <c r="H63" s="5"/>
      <c r="I63" s="5"/>
      <c r="J63" s="5"/>
      <c r="K63" s="20">
        <v>5.0694444444444452E-2</v>
      </c>
      <c r="L63" s="5"/>
      <c r="M63" s="20"/>
      <c r="N63" s="20">
        <v>6.7604166666666674E-2</v>
      </c>
      <c r="O63" s="20">
        <f>N63-M63-K63</f>
        <v>1.6909722222222222E-2</v>
      </c>
      <c r="P63" s="5">
        <v>3</v>
      </c>
    </row>
    <row r="64" spans="1:16" ht="15.75">
      <c r="A64" s="42"/>
      <c r="B64" s="42"/>
      <c r="C64" s="16"/>
      <c r="D64" s="61"/>
      <c r="E64" s="53"/>
      <c r="F64" s="16"/>
      <c r="G64" s="17"/>
      <c r="H64" s="17"/>
      <c r="I64" s="17"/>
      <c r="J64" s="17"/>
      <c r="K64" s="21"/>
      <c r="L64" s="17"/>
      <c r="M64" s="21"/>
      <c r="N64" s="21"/>
      <c r="O64" s="21"/>
      <c r="P64" s="17"/>
    </row>
    <row r="65" spans="1:16" ht="15.75">
      <c r="A65" s="42"/>
      <c r="B65" s="42"/>
      <c r="C65" s="16"/>
      <c r="D65" s="61"/>
      <c r="E65" s="53"/>
      <c r="F65" s="16"/>
      <c r="G65" s="17"/>
      <c r="H65" s="17"/>
      <c r="I65" s="17"/>
      <c r="J65" s="17"/>
      <c r="K65" s="21"/>
      <c r="L65" s="17"/>
      <c r="M65" s="21"/>
      <c r="N65" s="21"/>
      <c r="O65" s="21"/>
      <c r="P65" s="17"/>
    </row>
    <row r="66" spans="1:16" ht="15.75">
      <c r="A66" s="68" t="s">
        <v>26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</row>
    <row r="68" spans="1:16" ht="15.75">
      <c r="A68" s="40"/>
      <c r="B68" s="40"/>
      <c r="C68" s="2"/>
      <c r="D68" s="56"/>
      <c r="E68" s="54"/>
      <c r="F68" s="2"/>
      <c r="G68" s="69" t="s">
        <v>6</v>
      </c>
      <c r="H68" s="69"/>
      <c r="I68" s="69"/>
      <c r="J68" s="69"/>
      <c r="K68" s="69" t="s">
        <v>7</v>
      </c>
      <c r="L68" s="69"/>
      <c r="M68" s="69"/>
      <c r="N68" s="69"/>
      <c r="O68" s="69"/>
      <c r="P68" s="69"/>
    </row>
    <row r="69" spans="1:16" ht="151.5">
      <c r="A69" s="41" t="s">
        <v>0</v>
      </c>
      <c r="B69" s="41" t="s">
        <v>1</v>
      </c>
      <c r="C69" s="2" t="s">
        <v>2</v>
      </c>
      <c r="D69" s="56" t="s">
        <v>3</v>
      </c>
      <c r="E69" s="3" t="s">
        <v>4</v>
      </c>
      <c r="F69" s="2" t="s">
        <v>5</v>
      </c>
      <c r="G69" s="6" t="s">
        <v>55</v>
      </c>
      <c r="H69" s="6" t="s">
        <v>56</v>
      </c>
      <c r="I69" s="6" t="s">
        <v>57</v>
      </c>
      <c r="J69" s="6" t="s">
        <v>58</v>
      </c>
      <c r="K69" s="19" t="s">
        <v>8</v>
      </c>
      <c r="L69" s="3" t="s">
        <v>9</v>
      </c>
      <c r="M69" s="19" t="s">
        <v>10</v>
      </c>
      <c r="N69" s="19" t="s">
        <v>11</v>
      </c>
      <c r="O69" s="19" t="s">
        <v>16</v>
      </c>
      <c r="P69" s="54" t="s">
        <v>12</v>
      </c>
    </row>
    <row r="70" spans="1:16" ht="15.75">
      <c r="A70" s="40">
        <v>1</v>
      </c>
      <c r="B70" s="40">
        <v>10</v>
      </c>
      <c r="C70" s="2" t="s">
        <v>34</v>
      </c>
      <c r="D70" s="56" t="s">
        <v>82</v>
      </c>
      <c r="E70" s="54" t="s">
        <v>13</v>
      </c>
      <c r="F70" s="2" t="s">
        <v>80</v>
      </c>
      <c r="G70" s="5"/>
      <c r="H70" s="5"/>
      <c r="I70" s="5"/>
      <c r="J70" s="5"/>
      <c r="K70" s="20">
        <v>2.2222222222222223E-2</v>
      </c>
      <c r="L70" s="5"/>
      <c r="M70" s="20"/>
      <c r="N70" s="20">
        <v>3.4976851851851849E-2</v>
      </c>
      <c r="O70" s="20">
        <f>N70-K70</f>
        <v>1.2754629629629626E-2</v>
      </c>
      <c r="P70" s="5">
        <v>1</v>
      </c>
    </row>
    <row r="71" spans="1:16" ht="15.75">
      <c r="A71" s="40">
        <v>2</v>
      </c>
      <c r="B71" s="40">
        <v>5</v>
      </c>
      <c r="C71" s="2" t="s">
        <v>78</v>
      </c>
      <c r="D71" s="56" t="s">
        <v>79</v>
      </c>
      <c r="E71" s="54" t="s">
        <v>13</v>
      </c>
      <c r="F71" s="2" t="s">
        <v>80</v>
      </c>
      <c r="G71" s="5"/>
      <c r="H71" s="5"/>
      <c r="I71" s="5"/>
      <c r="J71" s="5"/>
      <c r="K71" s="20">
        <v>1.0416666666666666E-2</v>
      </c>
      <c r="L71" s="5"/>
      <c r="M71" s="20"/>
      <c r="N71" s="20">
        <v>2.6585648148148146E-2</v>
      </c>
      <c r="O71" s="20">
        <f>N71-K71</f>
        <v>1.6168981481481479E-2</v>
      </c>
      <c r="P71" s="5">
        <v>2</v>
      </c>
    </row>
    <row r="72" spans="1:16" ht="15.75">
      <c r="A72" s="40">
        <v>3</v>
      </c>
      <c r="B72" s="40">
        <v>11</v>
      </c>
      <c r="C72" s="2" t="s">
        <v>83</v>
      </c>
      <c r="D72" s="56" t="s">
        <v>84</v>
      </c>
      <c r="E72" s="54" t="s">
        <v>13</v>
      </c>
      <c r="F72" s="2" t="s">
        <v>80</v>
      </c>
      <c r="G72" s="5"/>
      <c r="H72" s="5"/>
      <c r="I72" s="5"/>
      <c r="J72" s="5"/>
      <c r="K72" s="20">
        <v>2.4305555555555556E-2</v>
      </c>
      <c r="L72" s="5"/>
      <c r="M72" s="20"/>
      <c r="N72" s="20">
        <v>4.0706018518518523E-2</v>
      </c>
      <c r="O72" s="20">
        <f t="shared" ref="O72" si="2">N72-K72</f>
        <v>1.6400462962962967E-2</v>
      </c>
      <c r="P72" s="5">
        <v>3</v>
      </c>
    </row>
    <row r="73" spans="1:16" ht="15.75">
      <c r="A73" s="40">
        <v>4</v>
      </c>
      <c r="B73" s="40">
        <v>13</v>
      </c>
      <c r="C73" s="2" t="s">
        <v>85</v>
      </c>
      <c r="D73" s="56" t="s">
        <v>79</v>
      </c>
      <c r="E73" s="54" t="s">
        <v>13</v>
      </c>
      <c r="F73" s="2" t="s">
        <v>80</v>
      </c>
      <c r="G73" s="5"/>
      <c r="H73" s="5"/>
      <c r="I73" s="5"/>
      <c r="J73" s="5" t="s">
        <v>49</v>
      </c>
      <c r="K73" s="20">
        <v>3.5416666666666666E-2</v>
      </c>
      <c r="L73" s="5">
        <v>1</v>
      </c>
      <c r="M73" s="20"/>
      <c r="N73" s="20">
        <v>5.9918981481481483E-2</v>
      </c>
      <c r="O73" s="20">
        <f>N73-K73</f>
        <v>2.4502314814814817E-2</v>
      </c>
      <c r="P73" s="5">
        <v>4</v>
      </c>
    </row>
    <row r="74" spans="1:16" ht="15.75">
      <c r="A74" s="40">
        <v>5</v>
      </c>
      <c r="B74" s="40">
        <v>9</v>
      </c>
      <c r="C74" s="2" t="s">
        <v>81</v>
      </c>
      <c r="D74" s="56" t="s">
        <v>79</v>
      </c>
      <c r="E74" s="54" t="s">
        <v>13</v>
      </c>
      <c r="F74" s="2" t="s">
        <v>80</v>
      </c>
      <c r="G74" s="5"/>
      <c r="H74" s="5"/>
      <c r="I74" s="5"/>
      <c r="J74" s="5" t="s">
        <v>49</v>
      </c>
      <c r="K74" s="20">
        <v>2.013888888888889E-2</v>
      </c>
      <c r="L74" s="5">
        <v>1</v>
      </c>
      <c r="M74" s="20"/>
      <c r="N74" s="20">
        <v>4.8634259259259259E-2</v>
      </c>
      <c r="O74" s="20">
        <f>N74-K74</f>
        <v>2.8495370370370369E-2</v>
      </c>
      <c r="P74" s="5">
        <v>5</v>
      </c>
    </row>
    <row r="76" spans="1:16" ht="15.75">
      <c r="A76" s="42"/>
      <c r="B76" s="42"/>
      <c r="C76" s="16"/>
      <c r="D76" s="61"/>
      <c r="E76" s="53"/>
      <c r="F76" s="16"/>
      <c r="G76" s="17"/>
      <c r="H76" s="17"/>
      <c r="I76" s="17"/>
      <c r="J76" s="17"/>
      <c r="K76" s="21"/>
      <c r="L76" s="17"/>
      <c r="M76" s="21"/>
      <c r="N76" s="21"/>
      <c r="O76" s="21"/>
      <c r="P76" s="17"/>
    </row>
    <row r="77" spans="1:16" ht="15.75">
      <c r="A77" s="42"/>
      <c r="B77" s="42"/>
      <c r="C77" s="16"/>
      <c r="D77" s="61"/>
      <c r="E77" s="53"/>
      <c r="F77" s="16"/>
      <c r="G77" s="17"/>
      <c r="H77" s="17"/>
      <c r="I77" s="17"/>
      <c r="J77" s="17"/>
      <c r="K77" s="21"/>
      <c r="L77" s="17"/>
      <c r="M77" s="21"/>
      <c r="N77" s="21"/>
      <c r="O77" s="21"/>
      <c r="P77" s="17"/>
    </row>
    <row r="78" spans="1:16" ht="15.75">
      <c r="A78" s="68" t="s">
        <v>27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</row>
    <row r="80" spans="1:16" ht="15.75">
      <c r="A80" s="40"/>
      <c r="B80" s="40"/>
      <c r="C80" s="2"/>
      <c r="D80" s="56"/>
      <c r="E80" s="24"/>
      <c r="F80" s="2"/>
      <c r="G80" s="69" t="s">
        <v>6</v>
      </c>
      <c r="H80" s="69"/>
      <c r="I80" s="69"/>
      <c r="J80" s="69"/>
      <c r="K80" s="69" t="s">
        <v>7</v>
      </c>
      <c r="L80" s="69"/>
      <c r="M80" s="69"/>
      <c r="N80" s="69"/>
      <c r="O80" s="69"/>
      <c r="P80" s="69"/>
    </row>
    <row r="81" spans="1:16" ht="153.75">
      <c r="A81" s="41" t="s">
        <v>0</v>
      </c>
      <c r="B81" s="41" t="s">
        <v>1</v>
      </c>
      <c r="C81" s="2" t="s">
        <v>2</v>
      </c>
      <c r="D81" s="56" t="s">
        <v>3</v>
      </c>
      <c r="E81" s="3" t="s">
        <v>4</v>
      </c>
      <c r="F81" s="2" t="s">
        <v>5</v>
      </c>
      <c r="G81" s="6" t="s">
        <v>55</v>
      </c>
      <c r="H81" s="6" t="s">
        <v>56</v>
      </c>
      <c r="I81" s="6" t="s">
        <v>57</v>
      </c>
      <c r="J81" s="6" t="s">
        <v>58</v>
      </c>
      <c r="K81" s="19" t="s">
        <v>8</v>
      </c>
      <c r="L81" s="3" t="s">
        <v>9</v>
      </c>
      <c r="M81" s="19" t="s">
        <v>10</v>
      </c>
      <c r="N81" s="19" t="s">
        <v>11</v>
      </c>
      <c r="O81" s="19" t="s">
        <v>16</v>
      </c>
      <c r="P81" s="24" t="s">
        <v>12</v>
      </c>
    </row>
    <row r="82" spans="1:16" ht="15.75">
      <c r="A82" s="40">
        <v>1</v>
      </c>
      <c r="B82" s="40">
        <v>20</v>
      </c>
      <c r="C82" s="2" t="s">
        <v>90</v>
      </c>
      <c r="D82" s="56" t="s">
        <v>79</v>
      </c>
      <c r="E82" s="54" t="s">
        <v>13</v>
      </c>
      <c r="F82" s="2" t="s">
        <v>80</v>
      </c>
      <c r="G82" s="5"/>
      <c r="H82" s="5"/>
      <c r="I82" s="5"/>
      <c r="J82" s="5"/>
      <c r="K82" s="20">
        <v>5.2777777777777778E-2</v>
      </c>
      <c r="L82" s="5"/>
      <c r="M82" s="20">
        <v>6.9444444444444447E-4</v>
      </c>
      <c r="N82" s="20">
        <v>6.3773148148148148E-2</v>
      </c>
      <c r="O82" s="19">
        <f t="shared" ref="O82:O91" si="3">N82-M82-K82</f>
        <v>1.0300925925925929E-2</v>
      </c>
      <c r="P82" s="5">
        <v>1</v>
      </c>
    </row>
    <row r="83" spans="1:16" ht="15.75">
      <c r="A83" s="41">
        <v>2</v>
      </c>
      <c r="B83" s="41">
        <v>1</v>
      </c>
      <c r="C83" s="2" t="s">
        <v>89</v>
      </c>
      <c r="D83" s="56" t="s">
        <v>84</v>
      </c>
      <c r="E83" s="54" t="s">
        <v>13</v>
      </c>
      <c r="F83" s="2" t="s">
        <v>80</v>
      </c>
      <c r="G83" s="6"/>
      <c r="H83" s="6"/>
      <c r="I83" s="6"/>
      <c r="J83" s="6"/>
      <c r="K83" s="19">
        <v>2.1643518518518518E-3</v>
      </c>
      <c r="L83" s="3"/>
      <c r="M83" s="19"/>
      <c r="N83" s="19">
        <v>1.2800925925925926E-2</v>
      </c>
      <c r="O83" s="19">
        <f t="shared" si="3"/>
        <v>1.0636574074074074E-2</v>
      </c>
      <c r="P83" s="54">
        <v>2</v>
      </c>
    </row>
    <row r="84" spans="1:16" ht="15.75">
      <c r="A84" s="40">
        <v>3</v>
      </c>
      <c r="B84" s="40">
        <v>3</v>
      </c>
      <c r="C84" s="2" t="s">
        <v>86</v>
      </c>
      <c r="D84" s="56" t="s">
        <v>79</v>
      </c>
      <c r="E84" s="24" t="s">
        <v>13</v>
      </c>
      <c r="F84" s="2" t="s">
        <v>80</v>
      </c>
      <c r="G84" s="5"/>
      <c r="H84" s="5"/>
      <c r="I84" s="5"/>
      <c r="J84" s="5"/>
      <c r="K84" s="20">
        <v>6.2499999999999995E-3</v>
      </c>
      <c r="L84" s="5"/>
      <c r="M84" s="20"/>
      <c r="N84" s="20">
        <v>1.7604166666666667E-2</v>
      </c>
      <c r="O84" s="19">
        <f t="shared" si="3"/>
        <v>1.1354166666666669E-2</v>
      </c>
      <c r="P84" s="5">
        <v>3</v>
      </c>
    </row>
    <row r="85" spans="1:16" ht="15.75">
      <c r="A85" s="40">
        <v>4</v>
      </c>
      <c r="B85" s="40">
        <v>22</v>
      </c>
      <c r="C85" s="2" t="s">
        <v>43</v>
      </c>
      <c r="D85" s="56" t="s">
        <v>79</v>
      </c>
      <c r="E85" s="24" t="s">
        <v>13</v>
      </c>
      <c r="F85" s="2" t="s">
        <v>80</v>
      </c>
      <c r="G85" s="5"/>
      <c r="H85" s="5"/>
      <c r="I85" s="5"/>
      <c r="J85" s="5"/>
      <c r="K85" s="20">
        <v>5.6597222222222222E-2</v>
      </c>
      <c r="L85" s="5"/>
      <c r="M85" s="20"/>
      <c r="N85" s="20">
        <v>7.0300925925925919E-2</v>
      </c>
      <c r="O85" s="19">
        <f t="shared" si="3"/>
        <v>1.3703703703703697E-2</v>
      </c>
      <c r="P85" s="5">
        <v>4</v>
      </c>
    </row>
    <row r="86" spans="1:16" ht="15.75">
      <c r="A86" s="40">
        <v>5</v>
      </c>
      <c r="B86" s="40">
        <v>8</v>
      </c>
      <c r="C86" s="2" t="s">
        <v>36</v>
      </c>
      <c r="D86" s="56" t="s">
        <v>79</v>
      </c>
      <c r="E86" s="54" t="s">
        <v>13</v>
      </c>
      <c r="F86" s="2" t="s">
        <v>80</v>
      </c>
      <c r="G86" s="5"/>
      <c r="H86" s="5"/>
      <c r="I86" s="5"/>
      <c r="J86" s="5"/>
      <c r="K86" s="20">
        <v>1.4583333333333332E-2</v>
      </c>
      <c r="L86" s="5"/>
      <c r="M86" s="20"/>
      <c r="N86" s="20">
        <v>2.8692129629629633E-2</v>
      </c>
      <c r="O86" s="19">
        <f t="shared" si="3"/>
        <v>1.4108796296296302E-2</v>
      </c>
      <c r="P86" s="5">
        <v>5</v>
      </c>
    </row>
    <row r="87" spans="1:16" ht="15.75">
      <c r="A87" s="40">
        <v>6</v>
      </c>
      <c r="B87" s="40">
        <v>2</v>
      </c>
      <c r="C87" s="2" t="s">
        <v>47</v>
      </c>
      <c r="D87" s="56" t="s">
        <v>79</v>
      </c>
      <c r="E87" s="54" t="s">
        <v>13</v>
      </c>
      <c r="F87" s="2" t="s">
        <v>80</v>
      </c>
      <c r="G87" s="5"/>
      <c r="H87" s="5"/>
      <c r="I87" s="5"/>
      <c r="J87" s="5"/>
      <c r="K87" s="20">
        <v>4.1666666666666666E-3</v>
      </c>
      <c r="L87" s="5"/>
      <c r="M87" s="20"/>
      <c r="N87" s="20">
        <v>2.028935185185185E-2</v>
      </c>
      <c r="O87" s="19">
        <f t="shared" si="3"/>
        <v>1.6122685185185184E-2</v>
      </c>
      <c r="P87" s="5">
        <v>6</v>
      </c>
    </row>
    <row r="88" spans="1:16" ht="15.75">
      <c r="A88" s="40">
        <v>7</v>
      </c>
      <c r="B88" s="40">
        <v>4</v>
      </c>
      <c r="C88" s="2" t="s">
        <v>87</v>
      </c>
      <c r="D88" s="56" t="s">
        <v>79</v>
      </c>
      <c r="E88" s="54" t="s">
        <v>13</v>
      </c>
      <c r="F88" s="2" t="s">
        <v>80</v>
      </c>
      <c r="G88" s="5"/>
      <c r="H88" s="5"/>
      <c r="I88" s="5"/>
      <c r="J88" s="5"/>
      <c r="K88" s="20">
        <v>8.3333333333333332E-3</v>
      </c>
      <c r="L88" s="5"/>
      <c r="M88" s="20"/>
      <c r="N88" s="20">
        <v>2.7511574074074074E-2</v>
      </c>
      <c r="O88" s="19">
        <f t="shared" si="3"/>
        <v>1.9178240740740739E-2</v>
      </c>
      <c r="P88" s="5">
        <v>7</v>
      </c>
    </row>
    <row r="89" spans="1:16" ht="15.75">
      <c r="A89" s="40">
        <v>8</v>
      </c>
      <c r="B89" s="40">
        <v>29</v>
      </c>
      <c r="C89" s="2" t="s">
        <v>88</v>
      </c>
      <c r="D89" s="56" t="s">
        <v>82</v>
      </c>
      <c r="E89" s="54" t="s">
        <v>13</v>
      </c>
      <c r="F89" s="2" t="s">
        <v>18</v>
      </c>
      <c r="G89" s="5"/>
      <c r="H89" s="5"/>
      <c r="I89" s="5"/>
      <c r="J89" s="5"/>
      <c r="K89" s="20">
        <v>6.6666666666666666E-2</v>
      </c>
      <c r="L89" s="5"/>
      <c r="M89" s="20"/>
      <c r="N89" s="20">
        <v>8.6435185185185184E-2</v>
      </c>
      <c r="O89" s="19">
        <f t="shared" si="3"/>
        <v>1.9768518518518519E-2</v>
      </c>
      <c r="P89" s="5">
        <v>8</v>
      </c>
    </row>
    <row r="90" spans="1:16" ht="15.75">
      <c r="A90" s="40">
        <v>9</v>
      </c>
      <c r="B90" s="40">
        <v>7</v>
      </c>
      <c r="C90" s="2" t="s">
        <v>45</v>
      </c>
      <c r="D90" s="56" t="s">
        <v>79</v>
      </c>
      <c r="E90" s="54" t="s">
        <v>13</v>
      </c>
      <c r="F90" s="2" t="s">
        <v>80</v>
      </c>
      <c r="G90" s="5"/>
      <c r="H90" s="5"/>
      <c r="I90" s="5"/>
      <c r="J90" s="5"/>
      <c r="K90" s="20">
        <v>1.2499999999999999E-2</v>
      </c>
      <c r="L90" s="5"/>
      <c r="M90" s="20"/>
      <c r="N90" s="20">
        <v>3.2650462962962964E-2</v>
      </c>
      <c r="O90" s="19">
        <f t="shared" si="3"/>
        <v>2.0150462962962967E-2</v>
      </c>
      <c r="P90" s="5">
        <v>9</v>
      </c>
    </row>
    <row r="91" spans="1:16" ht="15.75">
      <c r="A91" s="40">
        <v>10</v>
      </c>
      <c r="B91" s="40">
        <v>12</v>
      </c>
      <c r="C91" s="2" t="s">
        <v>39</v>
      </c>
      <c r="D91" s="56" t="s">
        <v>79</v>
      </c>
      <c r="E91" s="24" t="s">
        <v>13</v>
      </c>
      <c r="F91" s="2" t="s">
        <v>80</v>
      </c>
      <c r="G91" s="5"/>
      <c r="H91" s="5"/>
      <c r="I91" s="5"/>
      <c r="J91" s="5"/>
      <c r="K91" s="20">
        <v>3.888888888888889E-2</v>
      </c>
      <c r="L91" s="5"/>
      <c r="M91" s="20">
        <v>1.6782407407407406E-3</v>
      </c>
      <c r="N91" s="20">
        <v>6.4351851851851841E-2</v>
      </c>
      <c r="O91" s="19">
        <f t="shared" si="3"/>
        <v>2.3784722222222207E-2</v>
      </c>
      <c r="P91" s="5">
        <v>10</v>
      </c>
    </row>
  </sheetData>
  <sortState ref="A82:P91">
    <sortCondition ref="O82"/>
  </sortState>
  <mergeCells count="25">
    <mergeCell ref="G80:J80"/>
    <mergeCell ref="K80:P80"/>
    <mergeCell ref="A33:P33"/>
    <mergeCell ref="A45:P45"/>
    <mergeCell ref="A57:P57"/>
    <mergeCell ref="A78:P78"/>
    <mergeCell ref="G47:J47"/>
    <mergeCell ref="K47:P47"/>
    <mergeCell ref="G59:J59"/>
    <mergeCell ref="K59:P59"/>
    <mergeCell ref="A66:P66"/>
    <mergeCell ref="G68:J68"/>
    <mergeCell ref="K68:P68"/>
    <mergeCell ref="A2:Q2"/>
    <mergeCell ref="A4:Q4"/>
    <mergeCell ref="A7:Q7"/>
    <mergeCell ref="G35:J35"/>
    <mergeCell ref="K35:P35"/>
    <mergeCell ref="G13:J13"/>
    <mergeCell ref="K13:P13"/>
    <mergeCell ref="A11:P11"/>
    <mergeCell ref="A8:Q8"/>
    <mergeCell ref="G22:J22"/>
    <mergeCell ref="K22:P22"/>
    <mergeCell ref="A20:P20"/>
  </mergeCells>
  <pageMargins left="0.11811023622047244" right="0.11811023622047244" top="0.15748031496062992" bottom="0.15748031496062992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Computer</cp:lastModifiedBy>
  <dcterms:created xsi:type="dcterms:W3CDTF">2015-06-05T18:17:20Z</dcterms:created>
  <dcterms:modified xsi:type="dcterms:W3CDTF">2022-04-28T12:39:38Z</dcterms:modified>
</cp:coreProperties>
</file>